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<sst xmlns="http://schemas.openxmlformats.org/spreadsheetml/2006/main" count="1356" uniqueCount="138">
  <si>
    <t>Year</t>
  </si>
  <si>
    <t>Series</t>
  </si>
  <si>
    <t>R-Team</t>
  </si>
  <si>
    <t>O-Team</t>
  </si>
  <si>
    <t>2024</t>
  </si>
  <si>
    <t>14847</t>
  </si>
  <si>
    <t>1</t>
  </si>
  <si>
    <t>52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</si>
  <si>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</si>
  <si>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</si>
  <si>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</si>
  <si>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</si>
  <si>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</si>
  <si>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</si>
  <si>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</si>
  <si>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</si>
  <si>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</si>
  <si>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</si>
  <si>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</si>
  <si>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</si>
  <si>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</si>
  <si>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</si>
  <si>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</si>
  <si>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</si>
  <si>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</si>
  <si>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</si>
  <si>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</si>
  <si>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Ronald Acuna Jr.</t>
  </si>
  <si>
    <t>10991</t>
  </si>
  <si>
    <t>0</t>
  </si>
  <si>
    <t>Brett Baty</t>
  </si>
  <si>
    <t>12029</t>
  </si>
  <si>
    <t>Brandon Belt</t>
  </si>
  <si>
    <t>9011</t>
  </si>
  <si>
    <t>Will Brennan</t>
  </si>
  <si>
    <t>11977</t>
  </si>
  <si>
    <t>Bryce Harper</t>
  </si>
  <si>
    <t>9425</t>
  </si>
  <si>
    <t>Ke'Bryan Hayes</t>
  </si>
  <si>
    <t>11467</t>
  </si>
  <si>
    <t>Royce Lewis</t>
  </si>
  <si>
    <t>12024</t>
  </si>
  <si>
    <t>J.D. Martinez</t>
  </si>
  <si>
    <t>9237</t>
  </si>
  <si>
    <t>Mike Moustakas</t>
  </si>
  <si>
    <t>8809</t>
  </si>
  <si>
    <t>Logan O'Hoppe</t>
  </si>
  <si>
    <t>12008</t>
  </si>
  <si>
    <t>Liover Peguero</t>
  </si>
  <si>
    <t>12049</t>
  </si>
  <si>
    <t>Bryan Reynolds</t>
  </si>
  <si>
    <t>10679</t>
  </si>
  <si>
    <t>Johan Rojas</t>
  </si>
  <si>
    <t>12047</t>
  </si>
  <si>
    <t>Will Smith</t>
  </si>
  <si>
    <t>11353</t>
  </si>
  <si>
    <t>Fernando Tatis Jr.</t>
  </si>
  <si>
    <t>10777</t>
  </si>
  <si>
    <t>Gleyber Torres</t>
  </si>
  <si>
    <t>10795</t>
  </si>
  <si>
    <t>Jordan Westburg</t>
  </si>
  <si>
    <t>11947</t>
  </si>
  <si>
    <t>Bobby Witt</t>
  </si>
  <si>
    <t>11886</t>
  </si>
  <si>
    <t>Shawn Armstrong</t>
  </si>
  <si>
    <t>10336</t>
  </si>
  <si>
    <t>Javier Assad</t>
  </si>
  <si>
    <t>11857</t>
  </si>
  <si>
    <t>Jake Bird</t>
  </si>
  <si>
    <t>11874</t>
  </si>
  <si>
    <t>Walker Buehler</t>
  </si>
  <si>
    <t>11082</t>
  </si>
  <si>
    <t>Brock Burke</t>
  </si>
  <si>
    <t>11295</t>
  </si>
  <si>
    <t>Jose Butto</t>
  </si>
  <si>
    <t>12033</t>
  </si>
  <si>
    <t>Carlos Carrasco</t>
  </si>
  <si>
    <t>7824</t>
  </si>
  <si>
    <t>Jesse Chavez</t>
  </si>
  <si>
    <t>7920</t>
  </si>
  <si>
    <t>Gerrit Cole</t>
  </si>
  <si>
    <t>9766</t>
  </si>
  <si>
    <t>Enyel De Los Santos</t>
  </si>
  <si>
    <t>10763</t>
  </si>
  <si>
    <t>J.P. France</t>
  </si>
  <si>
    <t>11938</t>
  </si>
  <si>
    <t>MacKenzie Gore</t>
  </si>
  <si>
    <t>11913</t>
  </si>
  <si>
    <t>Tim Hill</t>
  </si>
  <si>
    <t>11051</t>
  </si>
  <si>
    <t>Pierce Johnson</t>
  </si>
  <si>
    <t>10973</t>
  </si>
  <si>
    <t>George Kirby</t>
  </si>
  <si>
    <t>11920</t>
  </si>
  <si>
    <t>Justin Lawrence</t>
  </si>
  <si>
    <t>11702</t>
  </si>
  <si>
    <t>Seth Martinez</t>
  </si>
  <si>
    <t>11788</t>
  </si>
  <si>
    <t>Phil Maton</t>
  </si>
  <si>
    <t>10576</t>
  </si>
  <si>
    <t>Dauri Moreta</t>
  </si>
  <si>
    <t>11626</t>
  </si>
  <si>
    <t>Emilio Pagan</t>
  </si>
  <si>
    <t>10612</t>
  </si>
  <si>
    <t>Joe Ryan</t>
  </si>
  <si>
    <t>11685</t>
  </si>
  <si>
    <t>Clarke Schmidt</t>
  </si>
  <si>
    <t>11393</t>
  </si>
  <si>
    <t>Tayler Scott</t>
  </si>
  <si>
    <t>11269</t>
  </si>
  <si>
    <t>Jared Shuster</t>
  </si>
  <si>
    <t>11946</t>
  </si>
  <si>
    <t>Brock Stewart</t>
  </si>
  <si>
    <t>10677</t>
  </si>
  <si>
    <t>Brent Suter</t>
  </si>
  <si>
    <t>10526</t>
  </si>
  <si>
    <t>Jose Urena</t>
  </si>
  <si>
    <t>10303</t>
  </si>
  <si>
    <t>Luke Weaver</t>
  </si>
  <si>
    <t>10410</t>
  </si>
  <si>
    <t>Logan Webb</t>
  </si>
  <si>
    <t>11323</t>
  </si>
  <si>
    <t>Joey Wentz</t>
  </si>
  <si>
    <t>11989</t>
  </si>
  <si>
    <t>Bryse Wilson</t>
  </si>
  <si>
    <t>10680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</si>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</sst>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93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47" spans="2:20" ht="12.75">
      <c r="B47" s="3" t="s">
        <v>108</v>
      </c>
      <c r="C47" s="3" t="s">
        <v>109</v>
      </c>
      <c r="D47" s="3" t="s">
        <v>29</v>
      </c>
      <c r="E47" s="3" t="s">
        <v>29</v>
      </c>
      <c r="F47" s="3" t="s">
        <v>29</v>
      </c>
      <c r="G47" s="3" t="s">
        <v>29</v>
      </c>
      <c r="H47" s="3" t="s">
        <v>29</v>
      </c>
      <c r="I47" s="3" t="s">
        <v>29</v>
      </c>
      <c r="J47" s="3" t="s">
        <v>29</v>
      </c>
      <c r="K47" s="3" t="s">
        <v>29</v>
      </c>
      <c r="L47" s="3" t="s">
        <v>29</v>
      </c>
      <c r="M47" s="3" t="s">
        <v>29</v>
      </c>
      <c r="N47" s="3" t="s">
        <v>29</v>
      </c>
      <c r="O47" s="3" t="s">
        <v>29</v>
      </c>
      <c r="P47" s="3" t="s">
        <v>29</v>
      </c>
      <c r="Q47" s="3" t="s">
        <v>29</v>
      </c>
      <c r="R47" s="2">
        <f>G47/E47</f>
        <v>0</v>
      </c>
      <c r="S47" s="2">
        <f>(G47+I47*1+J47*2+K47*3)/E47</f>
        <v>0</v>
      </c>
      <c r="T47" s="2">
        <f>(G47+L47+P47)/(E47+L47+P47)</f>
        <v>0</v>
      </c>
    </row>
    <row r="48" spans="2:20" ht="12.75">
      <c r="B48" s="3" t="s">
        <v>110</v>
      </c>
      <c r="C48" s="3" t="s">
        <v>111</v>
      </c>
      <c r="D48" s="3" t="s">
        <v>29</v>
      </c>
      <c r="E48" s="3" t="s">
        <v>29</v>
      </c>
      <c r="F48" s="3" t="s">
        <v>29</v>
      </c>
      <c r="G48" s="3" t="s">
        <v>29</v>
      </c>
      <c r="H48" s="3" t="s">
        <v>29</v>
      </c>
      <c r="I48" s="3" t="s">
        <v>29</v>
      </c>
      <c r="J48" s="3" t="s">
        <v>29</v>
      </c>
      <c r="K48" s="3" t="s">
        <v>29</v>
      </c>
      <c r="L48" s="3" t="s">
        <v>29</v>
      </c>
      <c r="M48" s="3" t="s">
        <v>29</v>
      </c>
      <c r="N48" s="3" t="s">
        <v>29</v>
      </c>
      <c r="O48" s="3" t="s">
        <v>29</v>
      </c>
      <c r="P48" s="3" t="s">
        <v>29</v>
      </c>
      <c r="Q48" s="3" t="s">
        <v>29</v>
      </c>
      <c r="R48" s="2">
        <f>G48/E48</f>
        <v>0</v>
      </c>
      <c r="S48" s="2">
        <f>(G48+I48*1+J48*2+K48*3)/E48</f>
        <v>0</v>
      </c>
      <c r="T48" s="2">
        <f>(G48+L48+P48)/(E48+L48+P48)</f>
        <v>0</v>
      </c>
    </row>
    <row r="49" spans="2:20" ht="12.75">
      <c r="B49" s="3" t="s">
        <v>112</v>
      </c>
      <c r="C49" s="3" t="s">
        <v>113</v>
      </c>
      <c r="D49" s="3" t="s">
        <v>29</v>
      </c>
      <c r="E49" s="3" t="s">
        <v>29</v>
      </c>
      <c r="F49" s="3" t="s">
        <v>29</v>
      </c>
      <c r="G49" s="3" t="s">
        <v>29</v>
      </c>
      <c r="H49" s="3" t="s">
        <v>29</v>
      </c>
      <c r="I49" s="3" t="s">
        <v>29</v>
      </c>
      <c r="J49" s="3" t="s">
        <v>29</v>
      </c>
      <c r="K49" s="3" t="s">
        <v>29</v>
      </c>
      <c r="L49" s="3" t="s">
        <v>29</v>
      </c>
      <c r="M49" s="3" t="s">
        <v>29</v>
      </c>
      <c r="N49" s="3" t="s">
        <v>29</v>
      </c>
      <c r="O49" s="3" t="s">
        <v>29</v>
      </c>
      <c r="P49" s="3" t="s">
        <v>29</v>
      </c>
      <c r="Q49" s="3" t="s">
        <v>29</v>
      </c>
      <c r="R49" s="2">
        <f>G49/E49</f>
        <v>0</v>
      </c>
      <c r="S49" s="2">
        <f>(G49+I49*1+J49*2+K49*3)/E49</f>
        <v>0</v>
      </c>
      <c r="T49" s="2">
        <f>(G49+L49+P49)/(E49+L49+P49)</f>
        <v>0</v>
      </c>
    </row>
    <row r="50" spans="2:20" ht="12.75">
      <c r="B50" s="3" t="s">
        <v>114</v>
      </c>
      <c r="C50" s="3" t="s">
        <v>115</v>
      </c>
      <c r="D50" s="3" t="s">
        <v>29</v>
      </c>
      <c r="E50" s="3" t="s">
        <v>29</v>
      </c>
      <c r="F50" s="3" t="s">
        <v>29</v>
      </c>
      <c r="G50" s="3" t="s">
        <v>29</v>
      </c>
      <c r="H50" s="3" t="s">
        <v>29</v>
      </c>
      <c r="I50" s="3" t="s">
        <v>29</v>
      </c>
      <c r="J50" s="3" t="s">
        <v>29</v>
      </c>
      <c r="K50" s="3" t="s">
        <v>29</v>
      </c>
      <c r="L50" s="3" t="s">
        <v>29</v>
      </c>
      <c r="M50" s="3" t="s">
        <v>29</v>
      </c>
      <c r="N50" s="3" t="s">
        <v>29</v>
      </c>
      <c r="O50" s="3" t="s">
        <v>29</v>
      </c>
      <c r="P50" s="3" t="s">
        <v>29</v>
      </c>
      <c r="Q50" s="3" t="s">
        <v>29</v>
      </c>
      <c r="R50" s="2">
        <f>G50/E50</f>
        <v>0</v>
      </c>
      <c r="S50" s="2">
        <f>(G50+I50*1+J50*2+K50*3)/E50</f>
        <v>0</v>
      </c>
      <c r="T50" s="2">
        <f>(G50+L50+P50)/(E50+L50+P50)</f>
        <v>0</v>
      </c>
    </row>
    <row r="51" spans="2:20" ht="12.75">
      <c r="B51" s="3" t="s">
        <v>116</v>
      </c>
      <c r="C51" s="3" t="s">
        <v>117</v>
      </c>
      <c r="D51" s="3" t="s">
        <v>29</v>
      </c>
      <c r="E51" s="3" t="s">
        <v>29</v>
      </c>
      <c r="F51" s="3" t="s">
        <v>29</v>
      </c>
      <c r="G51" s="3" t="s">
        <v>29</v>
      </c>
      <c r="H51" s="3" t="s">
        <v>29</v>
      </c>
      <c r="I51" s="3" t="s">
        <v>29</v>
      </c>
      <c r="J51" s="3" t="s">
        <v>29</v>
      </c>
      <c r="K51" s="3" t="s">
        <v>29</v>
      </c>
      <c r="L51" s="3" t="s">
        <v>29</v>
      </c>
      <c r="M51" s="3" t="s">
        <v>29</v>
      </c>
      <c r="N51" s="3" t="s">
        <v>29</v>
      </c>
      <c r="O51" s="3" t="s">
        <v>29</v>
      </c>
      <c r="P51" s="3" t="s">
        <v>29</v>
      </c>
      <c r="Q51" s="3" t="s">
        <v>29</v>
      </c>
      <c r="R51" s="2">
        <f>G51/E51</f>
        <v>0</v>
      </c>
      <c r="S51" s="2">
        <f>(G51+I51*1+J51*2+K51*3)/E51</f>
        <v>0</v>
      </c>
      <c r="T51" s="2">
        <f>(G51+L51+P51)/(E51+L51+P51)</f>
        <v>0</v>
      </c>
    </row>
    <row r="52" spans="2:20" ht="12.75">
      <c r="B52" s="3" t="s">
        <v>118</v>
      </c>
      <c r="C52" s="3" t="s">
        <v>119</v>
      </c>
      <c r="D52" s="3" t="s">
        <v>29</v>
      </c>
      <c r="E52" s="3" t="s">
        <v>29</v>
      </c>
      <c r="F52" s="3" t="s">
        <v>29</v>
      </c>
      <c r="G52" s="3" t="s">
        <v>29</v>
      </c>
      <c r="H52" s="3" t="s">
        <v>29</v>
      </c>
      <c r="I52" s="3" t="s">
        <v>29</v>
      </c>
      <c r="J52" s="3" t="s">
        <v>29</v>
      </c>
      <c r="K52" s="3" t="s">
        <v>29</v>
      </c>
      <c r="L52" s="3" t="s">
        <v>29</v>
      </c>
      <c r="M52" s="3" t="s">
        <v>29</v>
      </c>
      <c r="N52" s="3" t="s">
        <v>29</v>
      </c>
      <c r="O52" s="3" t="s">
        <v>29</v>
      </c>
      <c r="P52" s="3" t="s">
        <v>29</v>
      </c>
      <c r="Q52" s="3" t="s">
        <v>29</v>
      </c>
      <c r="R52" s="2">
        <f>G52/E52</f>
        <v>0</v>
      </c>
      <c r="S52" s="2">
        <f>(G52+I52*1+J52*2+K52*3)/E52</f>
        <v>0</v>
      </c>
      <c r="T52" s="2">
        <f>(G52+L52+P52)/(E52+L52+P52)</f>
        <v>0</v>
      </c>
    </row>
    <row r="53" spans="2:20" ht="12.75">
      <c r="B53" s="3" t="s">
        <v>120</v>
      </c>
      <c r="C53" s="3" t="s">
        <v>121</v>
      </c>
      <c r="D53" s="3" t="s">
        <v>29</v>
      </c>
      <c r="E53" s="3" t="s">
        <v>29</v>
      </c>
      <c r="F53" s="3" t="s">
        <v>29</v>
      </c>
      <c r="G53" s="3" t="s">
        <v>29</v>
      </c>
      <c r="H53" s="3" t="s">
        <v>29</v>
      </c>
      <c r="I53" s="3" t="s">
        <v>29</v>
      </c>
      <c r="J53" s="3" t="s">
        <v>29</v>
      </c>
      <c r="K53" s="3" t="s">
        <v>29</v>
      </c>
      <c r="L53" s="3" t="s">
        <v>29</v>
      </c>
      <c r="M53" s="3" t="s">
        <v>29</v>
      </c>
      <c r="N53" s="3" t="s">
        <v>29</v>
      </c>
      <c r="O53" s="3" t="s">
        <v>29</v>
      </c>
      <c r="P53" s="3" t="s">
        <v>29</v>
      </c>
      <c r="Q53" s="3" t="s">
        <v>29</v>
      </c>
      <c r="R53" s="2">
        <f>G53/E53</f>
        <v>0</v>
      </c>
      <c r="S53" s="2">
        <f>(G53+I53*1+J53*2+K53*3)/E53</f>
        <v>0</v>
      </c>
      <c r="T53" s="2">
        <f>(G53+L53+P53)/(E53+L53+P53)</f>
        <v>0</v>
      </c>
    </row>
    <row r="54" spans="2:20" ht="12.75">
      <c r="B54" s="3" t="s">
        <v>122</v>
      </c>
      <c r="C54" s="3" t="s">
        <v>123</v>
      </c>
      <c r="D54" s="3" t="s">
        <v>29</v>
      </c>
      <c r="E54" s="3" t="s">
        <v>29</v>
      </c>
      <c r="F54" s="3" t="s">
        <v>29</v>
      </c>
      <c r="G54" s="3" t="s">
        <v>29</v>
      </c>
      <c r="H54" s="3" t="s">
        <v>29</v>
      </c>
      <c r="I54" s="3" t="s">
        <v>29</v>
      </c>
      <c r="J54" s="3" t="s">
        <v>29</v>
      </c>
      <c r="K54" s="3" t="s">
        <v>29</v>
      </c>
      <c r="L54" s="3" t="s">
        <v>29</v>
      </c>
      <c r="M54" s="3" t="s">
        <v>29</v>
      </c>
      <c r="N54" s="3" t="s">
        <v>29</v>
      </c>
      <c r="O54" s="3" t="s">
        <v>29</v>
      </c>
      <c r="P54" s="3" t="s">
        <v>29</v>
      </c>
      <c r="Q54" s="3" t="s">
        <v>29</v>
      </c>
      <c r="R54" s="2">
        <f>G54/E54</f>
        <v>0</v>
      </c>
      <c r="S54" s="2">
        <f>(G54+I54*1+J54*2+K54*3)/E54</f>
        <v>0</v>
      </c>
      <c r="T54" s="2">
        <f>(G54+L54+P54)/(E54+L54+P54)</f>
        <v>0</v>
      </c>
    </row>
    <row r="55" spans="2:20" ht="12.75">
      <c r="B55" s="3" t="s">
        <v>124</v>
      </c>
      <c r="C55" s="3" t="s">
        <v>125</v>
      </c>
      <c r="D55" s="3" t="s">
        <v>29</v>
      </c>
      <c r="E55" s="3" t="s">
        <v>29</v>
      </c>
      <c r="F55" s="3" t="s">
        <v>29</v>
      </c>
      <c r="G55" s="3" t="s">
        <v>29</v>
      </c>
      <c r="H55" s="3" t="s">
        <v>29</v>
      </c>
      <c r="I55" s="3" t="s">
        <v>29</v>
      </c>
      <c r="J55" s="3" t="s">
        <v>29</v>
      </c>
      <c r="K55" s="3" t="s">
        <v>29</v>
      </c>
      <c r="L55" s="3" t="s">
        <v>29</v>
      </c>
      <c r="M55" s="3" t="s">
        <v>29</v>
      </c>
      <c r="N55" s="3" t="s">
        <v>29</v>
      </c>
      <c r="O55" s="3" t="s">
        <v>29</v>
      </c>
      <c r="P55" s="3" t="s">
        <v>29</v>
      </c>
      <c r="Q55" s="3" t="s">
        <v>29</v>
      </c>
      <c r="R55" s="2">
        <f>G55/E55</f>
        <v>0</v>
      </c>
      <c r="S55" s="2">
        <f>(G55+I55*1+J55*2+K55*3)/E55</f>
        <v>0</v>
      </c>
      <c r="T55" s="2">
        <f>(G55+L55+P55)/(E55+L55+P55)</f>
        <v>0</v>
      </c>
    </row>
    <row r="62" spans="2:19" ht="12.75">
      <c r="B62" s="1" t="s">
        <v>8</v>
      </c>
      <c r="C62" s="1" t="s">
        <v>9</v>
      </c>
      <c r="D62" s="1" t="s">
        <v>126</v>
      </c>
      <c r="E62" s="1" t="s">
        <v>127</v>
      </c>
      <c r="F62" s="1" t="s">
        <v>128</v>
      </c>
      <c r="G62" s="1" t="s">
        <v>129</v>
      </c>
      <c r="H62" s="1" t="s">
        <v>130</v>
      </c>
      <c r="I62" s="1" t="s">
        <v>131</v>
      </c>
      <c r="J62" s="1" t="s">
        <v>132</v>
      </c>
      <c r="K62" s="1" t="s">
        <v>133</v>
      </c>
      <c r="L62" s="1" t="s">
        <v>134</v>
      </c>
      <c r="M62" s="1" t="s">
        <v>13</v>
      </c>
      <c r="N62" s="1" t="s">
        <v>135</v>
      </c>
      <c r="O62" s="1" t="s">
        <v>23</v>
      </c>
      <c r="P62" s="1" t="s">
        <v>18</v>
      </c>
      <c r="Q62" s="1" t="s">
        <v>136</v>
      </c>
      <c r="R62" s="1" t="s">
        <v>17</v>
      </c>
      <c r="S62" s="1" t="s">
        <v>137</v>
      </c>
    </row>
    <row r="63" spans="2:19" ht="12.75">
      <c r="B63" s="3" t="s">
        <v>64</v>
      </c>
      <c r="C63" s="3" t="s">
        <v>65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66</v>
      </c>
      <c r="C64" s="3" t="s">
        <v>67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68</v>
      </c>
      <c r="C65" s="3" t="s">
        <v>69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70</v>
      </c>
      <c r="C66" s="3" t="s">
        <v>71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72</v>
      </c>
      <c r="C67" s="3" t="s">
        <v>73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74</v>
      </c>
      <c r="C68" s="3" t="s">
        <v>75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76</v>
      </c>
      <c r="C69" s="3" t="s">
        <v>77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78</v>
      </c>
      <c r="C70" s="3" t="s">
        <v>79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80</v>
      </c>
      <c r="C71" s="3" t="s">
        <v>81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82</v>
      </c>
      <c r="C72" s="3" t="s">
        <v>83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84</v>
      </c>
      <c r="C73" s="3" t="s">
        <v>85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86</v>
      </c>
      <c r="C74" s="3" t="s">
        <v>87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  <row r="75" spans="2:19" ht="12.75">
      <c r="B75" s="3" t="s">
        <v>88</v>
      </c>
      <c r="C75" s="3" t="s">
        <v>89</v>
      </c>
      <c r="D75" s="3" t="s">
        <v>29</v>
      </c>
      <c r="E75" s="3" t="s">
        <v>29</v>
      </c>
      <c r="F75" s="3" t="s">
        <v>29</v>
      </c>
      <c r="G75" s="3" t="s">
        <v>29</v>
      </c>
      <c r="H75" s="3" t="s">
        <v>29</v>
      </c>
      <c r="I75" s="3" t="s">
        <v>29</v>
      </c>
      <c r="J75" s="3" t="s">
        <v>29</v>
      </c>
      <c r="K75" s="3" t="s">
        <v>29</v>
      </c>
      <c r="L75" s="3" t="s">
        <v>29</v>
      </c>
      <c r="M75" s="3" t="s">
        <v>29</v>
      </c>
      <c r="N75" s="3" t="s">
        <v>29</v>
      </c>
      <c r="O75" s="3" t="s">
        <v>29</v>
      </c>
      <c r="P75" s="3" t="s">
        <v>29</v>
      </c>
      <c r="Q75" s="3" t="s">
        <v>29</v>
      </c>
      <c r="R75" s="3" t="s">
        <v>29</v>
      </c>
      <c r="S75" s="4">
        <f>(O75*9)/(K75+0.33*L75)</f>
        <v>0</v>
      </c>
    </row>
    <row r="76" spans="2:19" ht="12.75">
      <c r="B76" s="3" t="s">
        <v>90</v>
      </c>
      <c r="C76" s="3" t="s">
        <v>91</v>
      </c>
      <c r="D76" s="3" t="s">
        <v>29</v>
      </c>
      <c r="E76" s="3" t="s">
        <v>29</v>
      </c>
      <c r="F76" s="3" t="s">
        <v>29</v>
      </c>
      <c r="G76" s="3" t="s">
        <v>29</v>
      </c>
      <c r="H76" s="3" t="s">
        <v>29</v>
      </c>
      <c r="I76" s="3" t="s">
        <v>29</v>
      </c>
      <c r="J76" s="3" t="s">
        <v>29</v>
      </c>
      <c r="K76" s="3" t="s">
        <v>29</v>
      </c>
      <c r="L76" s="3" t="s">
        <v>29</v>
      </c>
      <c r="M76" s="3" t="s">
        <v>29</v>
      </c>
      <c r="N76" s="3" t="s">
        <v>29</v>
      </c>
      <c r="O76" s="3" t="s">
        <v>29</v>
      </c>
      <c r="P76" s="3" t="s">
        <v>29</v>
      </c>
      <c r="Q76" s="3" t="s">
        <v>29</v>
      </c>
      <c r="R76" s="3" t="s">
        <v>29</v>
      </c>
      <c r="S76" s="4">
        <f>(O76*9)/(K76+0.33*L76)</f>
        <v>0</v>
      </c>
    </row>
    <row r="77" spans="2:19" ht="12.75">
      <c r="B77" s="3" t="s">
        <v>92</v>
      </c>
      <c r="C77" s="3" t="s">
        <v>93</v>
      </c>
      <c r="D77" s="3" t="s">
        <v>29</v>
      </c>
      <c r="E77" s="3" t="s">
        <v>29</v>
      </c>
      <c r="F77" s="3" t="s">
        <v>29</v>
      </c>
      <c r="G77" s="3" t="s">
        <v>29</v>
      </c>
      <c r="H77" s="3" t="s">
        <v>29</v>
      </c>
      <c r="I77" s="3" t="s">
        <v>29</v>
      </c>
      <c r="J77" s="3" t="s">
        <v>29</v>
      </c>
      <c r="K77" s="3" t="s">
        <v>29</v>
      </c>
      <c r="L77" s="3" t="s">
        <v>29</v>
      </c>
      <c r="M77" s="3" t="s">
        <v>29</v>
      </c>
      <c r="N77" s="3" t="s">
        <v>29</v>
      </c>
      <c r="O77" s="3" t="s">
        <v>29</v>
      </c>
      <c r="P77" s="3" t="s">
        <v>29</v>
      </c>
      <c r="Q77" s="3" t="s">
        <v>29</v>
      </c>
      <c r="R77" s="3" t="s">
        <v>29</v>
      </c>
      <c r="S77" s="4">
        <f>(O77*9)/(K77+0.33*L77)</f>
        <v>0</v>
      </c>
    </row>
    <row r="78" spans="2:19" ht="12.75">
      <c r="B78" s="3" t="s">
        <v>94</v>
      </c>
      <c r="C78" s="3" t="s">
        <v>95</v>
      </c>
      <c r="D78" s="3" t="s">
        <v>29</v>
      </c>
      <c r="E78" s="3" t="s">
        <v>29</v>
      </c>
      <c r="F78" s="3" t="s">
        <v>29</v>
      </c>
      <c r="G78" s="3" t="s">
        <v>29</v>
      </c>
      <c r="H78" s="3" t="s">
        <v>29</v>
      </c>
      <c r="I78" s="3" t="s">
        <v>29</v>
      </c>
      <c r="J78" s="3" t="s">
        <v>29</v>
      </c>
      <c r="K78" s="3" t="s">
        <v>29</v>
      </c>
      <c r="L78" s="3" t="s">
        <v>29</v>
      </c>
      <c r="M78" s="3" t="s">
        <v>29</v>
      </c>
      <c r="N78" s="3" t="s">
        <v>29</v>
      </c>
      <c r="O78" s="3" t="s">
        <v>29</v>
      </c>
      <c r="P78" s="3" t="s">
        <v>29</v>
      </c>
      <c r="Q78" s="3" t="s">
        <v>29</v>
      </c>
      <c r="R78" s="3" t="s">
        <v>29</v>
      </c>
      <c r="S78" s="4">
        <f>(O78*9)/(K78+0.33*L78)</f>
        <v>0</v>
      </c>
    </row>
    <row r="79" spans="2:19" ht="12.75">
      <c r="B79" s="3" t="s">
        <v>96</v>
      </c>
      <c r="C79" s="3" t="s">
        <v>97</v>
      </c>
      <c r="D79" s="3" t="s">
        <v>29</v>
      </c>
      <c r="E79" s="3" t="s">
        <v>29</v>
      </c>
      <c r="F79" s="3" t="s">
        <v>29</v>
      </c>
      <c r="G79" s="3" t="s">
        <v>29</v>
      </c>
      <c r="H79" s="3" t="s">
        <v>29</v>
      </c>
      <c r="I79" s="3" t="s">
        <v>29</v>
      </c>
      <c r="J79" s="3" t="s">
        <v>29</v>
      </c>
      <c r="K79" s="3" t="s">
        <v>29</v>
      </c>
      <c r="L79" s="3" t="s">
        <v>29</v>
      </c>
      <c r="M79" s="3" t="s">
        <v>29</v>
      </c>
      <c r="N79" s="3" t="s">
        <v>29</v>
      </c>
      <c r="O79" s="3" t="s">
        <v>29</v>
      </c>
      <c r="P79" s="3" t="s">
        <v>29</v>
      </c>
      <c r="Q79" s="3" t="s">
        <v>29</v>
      </c>
      <c r="R79" s="3" t="s">
        <v>29</v>
      </c>
      <c r="S79" s="4">
        <f>(O79*9)/(K79+0.33*L79)</f>
        <v>0</v>
      </c>
    </row>
    <row r="80" spans="2:19" ht="12.75">
      <c r="B80" s="3" t="s">
        <v>98</v>
      </c>
      <c r="C80" s="3" t="s">
        <v>99</v>
      </c>
      <c r="D80" s="3" t="s">
        <v>29</v>
      </c>
      <c r="E80" s="3" t="s">
        <v>29</v>
      </c>
      <c r="F80" s="3" t="s">
        <v>29</v>
      </c>
      <c r="G80" s="3" t="s">
        <v>29</v>
      </c>
      <c r="H80" s="3" t="s">
        <v>29</v>
      </c>
      <c r="I80" s="3" t="s">
        <v>29</v>
      </c>
      <c r="J80" s="3" t="s">
        <v>29</v>
      </c>
      <c r="K80" s="3" t="s">
        <v>29</v>
      </c>
      <c r="L80" s="3" t="s">
        <v>29</v>
      </c>
      <c r="M80" s="3" t="s">
        <v>29</v>
      </c>
      <c r="N80" s="3" t="s">
        <v>29</v>
      </c>
      <c r="O80" s="3" t="s">
        <v>29</v>
      </c>
      <c r="P80" s="3" t="s">
        <v>29</v>
      </c>
      <c r="Q80" s="3" t="s">
        <v>29</v>
      </c>
      <c r="R80" s="3" t="s">
        <v>29</v>
      </c>
      <c r="S80" s="4">
        <f>(O80*9)/(K80+0.33*L80)</f>
        <v>0</v>
      </c>
    </row>
    <row r="81" spans="2:19" ht="12.75">
      <c r="B81" s="3" t="s">
        <v>100</v>
      </c>
      <c r="C81" s="3" t="s">
        <v>101</v>
      </c>
      <c r="D81" s="3" t="s">
        <v>29</v>
      </c>
      <c r="E81" s="3" t="s">
        <v>29</v>
      </c>
      <c r="F81" s="3" t="s">
        <v>29</v>
      </c>
      <c r="G81" s="3" t="s">
        <v>29</v>
      </c>
      <c r="H81" s="3" t="s">
        <v>29</v>
      </c>
      <c r="I81" s="3" t="s">
        <v>29</v>
      </c>
      <c r="J81" s="3" t="s">
        <v>29</v>
      </c>
      <c r="K81" s="3" t="s">
        <v>29</v>
      </c>
      <c r="L81" s="3" t="s">
        <v>29</v>
      </c>
      <c r="M81" s="3" t="s">
        <v>29</v>
      </c>
      <c r="N81" s="3" t="s">
        <v>29</v>
      </c>
      <c r="O81" s="3" t="s">
        <v>29</v>
      </c>
      <c r="P81" s="3" t="s">
        <v>29</v>
      </c>
      <c r="Q81" s="3" t="s">
        <v>29</v>
      </c>
      <c r="R81" s="3" t="s">
        <v>29</v>
      </c>
      <c r="S81" s="4">
        <f>(O81*9)/(K81+0.33*L81)</f>
        <v>0</v>
      </c>
    </row>
    <row r="82" spans="2:19" ht="12.75">
      <c r="B82" s="3" t="s">
        <v>102</v>
      </c>
      <c r="C82" s="3" t="s">
        <v>103</v>
      </c>
      <c r="D82" s="3" t="s">
        <v>29</v>
      </c>
      <c r="E82" s="3" t="s">
        <v>29</v>
      </c>
      <c r="F82" s="3" t="s">
        <v>29</v>
      </c>
      <c r="G82" s="3" t="s">
        <v>29</v>
      </c>
      <c r="H82" s="3" t="s">
        <v>29</v>
      </c>
      <c r="I82" s="3" t="s">
        <v>29</v>
      </c>
      <c r="J82" s="3" t="s">
        <v>29</v>
      </c>
      <c r="K82" s="3" t="s">
        <v>29</v>
      </c>
      <c r="L82" s="3" t="s">
        <v>29</v>
      </c>
      <c r="M82" s="3" t="s">
        <v>29</v>
      </c>
      <c r="N82" s="3" t="s">
        <v>29</v>
      </c>
      <c r="O82" s="3" t="s">
        <v>29</v>
      </c>
      <c r="P82" s="3" t="s">
        <v>29</v>
      </c>
      <c r="Q82" s="3" t="s">
        <v>29</v>
      </c>
      <c r="R82" s="3" t="s">
        <v>29</v>
      </c>
      <c r="S82" s="4">
        <f>(O82*9)/(K82+0.33*L82)</f>
        <v>0</v>
      </c>
    </row>
    <row r="83" spans="2:19" ht="12.75">
      <c r="B83" s="3" t="s">
        <v>104</v>
      </c>
      <c r="C83" s="3" t="s">
        <v>105</v>
      </c>
      <c r="D83" s="3" t="s">
        <v>29</v>
      </c>
      <c r="E83" s="3" t="s">
        <v>29</v>
      </c>
      <c r="F83" s="3" t="s">
        <v>29</v>
      </c>
      <c r="G83" s="3" t="s">
        <v>29</v>
      </c>
      <c r="H83" s="3" t="s">
        <v>29</v>
      </c>
      <c r="I83" s="3" t="s">
        <v>29</v>
      </c>
      <c r="J83" s="3" t="s">
        <v>29</v>
      </c>
      <c r="K83" s="3" t="s">
        <v>29</v>
      </c>
      <c r="L83" s="3" t="s">
        <v>29</v>
      </c>
      <c r="M83" s="3" t="s">
        <v>29</v>
      </c>
      <c r="N83" s="3" t="s">
        <v>29</v>
      </c>
      <c r="O83" s="3" t="s">
        <v>29</v>
      </c>
      <c r="P83" s="3" t="s">
        <v>29</v>
      </c>
      <c r="Q83" s="3" t="s">
        <v>29</v>
      </c>
      <c r="R83" s="3" t="s">
        <v>29</v>
      </c>
      <c r="S83" s="4">
        <f>(O83*9)/(K83+0.33*L83)</f>
        <v>0</v>
      </c>
    </row>
    <row r="84" spans="2:19" ht="12.75">
      <c r="B84" s="3" t="s">
        <v>106</v>
      </c>
      <c r="C84" s="3" t="s">
        <v>107</v>
      </c>
      <c r="D84" s="3" t="s">
        <v>29</v>
      </c>
      <c r="E84" s="3" t="s">
        <v>29</v>
      </c>
      <c r="F84" s="3" t="s">
        <v>29</v>
      </c>
      <c r="G84" s="3" t="s">
        <v>29</v>
      </c>
      <c r="H84" s="3" t="s">
        <v>29</v>
      </c>
      <c r="I84" s="3" t="s">
        <v>29</v>
      </c>
      <c r="J84" s="3" t="s">
        <v>29</v>
      </c>
      <c r="K84" s="3" t="s">
        <v>29</v>
      </c>
      <c r="L84" s="3" t="s">
        <v>29</v>
      </c>
      <c r="M84" s="3" t="s">
        <v>29</v>
      </c>
      <c r="N84" s="3" t="s">
        <v>29</v>
      </c>
      <c r="O84" s="3" t="s">
        <v>29</v>
      </c>
      <c r="P84" s="3" t="s">
        <v>29</v>
      </c>
      <c r="Q84" s="3" t="s">
        <v>29</v>
      </c>
      <c r="R84" s="3" t="s">
        <v>29</v>
      </c>
      <c r="S84" s="4">
        <f>(O84*9)/(K84+0.33*L84)</f>
        <v>0</v>
      </c>
    </row>
    <row r="85" spans="2:19" ht="12.75">
      <c r="B85" s="3" t="s">
        <v>108</v>
      </c>
      <c r="C85" s="3" t="s">
        <v>109</v>
      </c>
      <c r="D85" s="3" t="s">
        <v>29</v>
      </c>
      <c r="E85" s="3" t="s">
        <v>29</v>
      </c>
      <c r="F85" s="3" t="s">
        <v>29</v>
      </c>
      <c r="G85" s="3" t="s">
        <v>29</v>
      </c>
      <c r="H85" s="3" t="s">
        <v>29</v>
      </c>
      <c r="I85" s="3" t="s">
        <v>29</v>
      </c>
      <c r="J85" s="3" t="s">
        <v>29</v>
      </c>
      <c r="K85" s="3" t="s">
        <v>29</v>
      </c>
      <c r="L85" s="3" t="s">
        <v>29</v>
      </c>
      <c r="M85" s="3" t="s">
        <v>29</v>
      </c>
      <c r="N85" s="3" t="s">
        <v>29</v>
      </c>
      <c r="O85" s="3" t="s">
        <v>29</v>
      </c>
      <c r="P85" s="3" t="s">
        <v>29</v>
      </c>
      <c r="Q85" s="3" t="s">
        <v>29</v>
      </c>
      <c r="R85" s="3" t="s">
        <v>29</v>
      </c>
      <c r="S85" s="4">
        <f>(O85*9)/(K85+0.33*L85)</f>
        <v>0</v>
      </c>
    </row>
    <row r="86" spans="2:19" ht="12.75">
      <c r="B86" s="3" t="s">
        <v>110</v>
      </c>
      <c r="C86" s="3" t="s">
        <v>111</v>
      </c>
      <c r="D86" s="3" t="s">
        <v>29</v>
      </c>
      <c r="E86" s="3" t="s">
        <v>29</v>
      </c>
      <c r="F86" s="3" t="s">
        <v>29</v>
      </c>
      <c r="G86" s="3" t="s">
        <v>29</v>
      </c>
      <c r="H86" s="3" t="s">
        <v>29</v>
      </c>
      <c r="I86" s="3" t="s">
        <v>29</v>
      </c>
      <c r="J86" s="3" t="s">
        <v>29</v>
      </c>
      <c r="K86" s="3" t="s">
        <v>29</v>
      </c>
      <c r="L86" s="3" t="s">
        <v>29</v>
      </c>
      <c r="M86" s="3" t="s">
        <v>29</v>
      </c>
      <c r="N86" s="3" t="s">
        <v>29</v>
      </c>
      <c r="O86" s="3" t="s">
        <v>29</v>
      </c>
      <c r="P86" s="3" t="s">
        <v>29</v>
      </c>
      <c r="Q86" s="3" t="s">
        <v>29</v>
      </c>
      <c r="R86" s="3" t="s">
        <v>29</v>
      </c>
      <c r="S86" s="4">
        <f>(O86*9)/(K86+0.33*L86)</f>
        <v>0</v>
      </c>
    </row>
    <row r="87" spans="2:19" ht="12.75">
      <c r="B87" s="3" t="s">
        <v>112</v>
      </c>
      <c r="C87" s="3" t="s">
        <v>113</v>
      </c>
      <c r="D87" s="3" t="s">
        <v>29</v>
      </c>
      <c r="E87" s="3" t="s">
        <v>29</v>
      </c>
      <c r="F87" s="3" t="s">
        <v>29</v>
      </c>
      <c r="G87" s="3" t="s">
        <v>29</v>
      </c>
      <c r="H87" s="3" t="s">
        <v>29</v>
      </c>
      <c r="I87" s="3" t="s">
        <v>29</v>
      </c>
      <c r="J87" s="3" t="s">
        <v>29</v>
      </c>
      <c r="K87" s="3" t="s">
        <v>29</v>
      </c>
      <c r="L87" s="3" t="s">
        <v>29</v>
      </c>
      <c r="M87" s="3" t="s">
        <v>29</v>
      </c>
      <c r="N87" s="3" t="s">
        <v>29</v>
      </c>
      <c r="O87" s="3" t="s">
        <v>29</v>
      </c>
      <c r="P87" s="3" t="s">
        <v>29</v>
      </c>
      <c r="Q87" s="3" t="s">
        <v>29</v>
      </c>
      <c r="R87" s="3" t="s">
        <v>29</v>
      </c>
      <c r="S87" s="4">
        <f>(O87*9)/(K87+0.33*L87)</f>
        <v>0</v>
      </c>
    </row>
    <row r="88" spans="2:19" ht="12.75">
      <c r="B88" s="3" t="s">
        <v>114</v>
      </c>
      <c r="C88" s="3" t="s">
        <v>115</v>
      </c>
      <c r="D88" s="3" t="s">
        <v>29</v>
      </c>
      <c r="E88" s="3" t="s">
        <v>29</v>
      </c>
      <c r="F88" s="3" t="s">
        <v>29</v>
      </c>
      <c r="G88" s="3" t="s">
        <v>29</v>
      </c>
      <c r="H88" s="3" t="s">
        <v>29</v>
      </c>
      <c r="I88" s="3" t="s">
        <v>29</v>
      </c>
      <c r="J88" s="3" t="s">
        <v>29</v>
      </c>
      <c r="K88" s="3" t="s">
        <v>29</v>
      </c>
      <c r="L88" s="3" t="s">
        <v>29</v>
      </c>
      <c r="M88" s="3" t="s">
        <v>29</v>
      </c>
      <c r="N88" s="3" t="s">
        <v>29</v>
      </c>
      <c r="O88" s="3" t="s">
        <v>29</v>
      </c>
      <c r="P88" s="3" t="s">
        <v>29</v>
      </c>
      <c r="Q88" s="3" t="s">
        <v>29</v>
      </c>
      <c r="R88" s="3" t="s">
        <v>29</v>
      </c>
      <c r="S88" s="4">
        <f>(O88*9)/(K88+0.33*L88)</f>
        <v>0</v>
      </c>
    </row>
    <row r="89" spans="2:19" ht="12.75">
      <c r="B89" s="3" t="s">
        <v>116</v>
      </c>
      <c r="C89" s="3" t="s">
        <v>117</v>
      </c>
      <c r="D89" s="3" t="s">
        <v>29</v>
      </c>
      <c r="E89" s="3" t="s">
        <v>29</v>
      </c>
      <c r="F89" s="3" t="s">
        <v>29</v>
      </c>
      <c r="G89" s="3" t="s">
        <v>29</v>
      </c>
      <c r="H89" s="3" t="s">
        <v>29</v>
      </c>
      <c r="I89" s="3" t="s">
        <v>29</v>
      </c>
      <c r="J89" s="3" t="s">
        <v>29</v>
      </c>
      <c r="K89" s="3" t="s">
        <v>29</v>
      </c>
      <c r="L89" s="3" t="s">
        <v>29</v>
      </c>
      <c r="M89" s="3" t="s">
        <v>29</v>
      </c>
      <c r="N89" s="3" t="s">
        <v>29</v>
      </c>
      <c r="O89" s="3" t="s">
        <v>29</v>
      </c>
      <c r="P89" s="3" t="s">
        <v>29</v>
      </c>
      <c r="Q89" s="3" t="s">
        <v>29</v>
      </c>
      <c r="R89" s="3" t="s">
        <v>29</v>
      </c>
      <c r="S89" s="4">
        <f>(O89*9)/(K89+0.33*L89)</f>
        <v>0</v>
      </c>
    </row>
    <row r="90" spans="2:19" ht="12.75">
      <c r="B90" s="3" t="s">
        <v>118</v>
      </c>
      <c r="C90" s="3" t="s">
        <v>119</v>
      </c>
      <c r="D90" s="3" t="s">
        <v>29</v>
      </c>
      <c r="E90" s="3" t="s">
        <v>29</v>
      </c>
      <c r="F90" s="3" t="s">
        <v>29</v>
      </c>
      <c r="G90" s="3" t="s">
        <v>29</v>
      </c>
      <c r="H90" s="3" t="s">
        <v>29</v>
      </c>
      <c r="I90" s="3" t="s">
        <v>29</v>
      </c>
      <c r="J90" s="3" t="s">
        <v>29</v>
      </c>
      <c r="K90" s="3" t="s">
        <v>29</v>
      </c>
      <c r="L90" s="3" t="s">
        <v>29</v>
      </c>
      <c r="M90" s="3" t="s">
        <v>29</v>
      </c>
      <c r="N90" s="3" t="s">
        <v>29</v>
      </c>
      <c r="O90" s="3" t="s">
        <v>29</v>
      </c>
      <c r="P90" s="3" t="s">
        <v>29</v>
      </c>
      <c r="Q90" s="3" t="s">
        <v>29</v>
      </c>
      <c r="R90" s="3" t="s">
        <v>29</v>
      </c>
      <c r="S90" s="4">
        <f>(O90*9)/(K90+0.33*L90)</f>
        <v>0</v>
      </c>
    </row>
    <row r="91" spans="2:19" ht="12.75">
      <c r="B91" s="3" t="s">
        <v>120</v>
      </c>
      <c r="C91" s="3" t="s">
        <v>121</v>
      </c>
      <c r="D91" s="3" t="s">
        <v>29</v>
      </c>
      <c r="E91" s="3" t="s">
        <v>29</v>
      </c>
      <c r="F91" s="3" t="s">
        <v>29</v>
      </c>
      <c r="G91" s="3" t="s">
        <v>29</v>
      </c>
      <c r="H91" s="3" t="s">
        <v>29</v>
      </c>
      <c r="I91" s="3" t="s">
        <v>29</v>
      </c>
      <c r="J91" s="3" t="s">
        <v>29</v>
      </c>
      <c r="K91" s="3" t="s">
        <v>29</v>
      </c>
      <c r="L91" s="3" t="s">
        <v>29</v>
      </c>
      <c r="M91" s="3" t="s">
        <v>29</v>
      </c>
      <c r="N91" s="3" t="s">
        <v>29</v>
      </c>
      <c r="O91" s="3" t="s">
        <v>29</v>
      </c>
      <c r="P91" s="3" t="s">
        <v>29</v>
      </c>
      <c r="Q91" s="3" t="s">
        <v>29</v>
      </c>
      <c r="R91" s="3" t="s">
        <v>29</v>
      </c>
      <c r="S91" s="4">
        <f>(O91*9)/(K91+0.33*L91)</f>
        <v>0</v>
      </c>
    </row>
    <row r="92" spans="2:19" ht="12.75">
      <c r="B92" s="3" t="s">
        <v>122</v>
      </c>
      <c r="C92" s="3" t="s">
        <v>123</v>
      </c>
      <c r="D92" s="3" t="s">
        <v>29</v>
      </c>
      <c r="E92" s="3" t="s">
        <v>29</v>
      </c>
      <c r="F92" s="3" t="s">
        <v>29</v>
      </c>
      <c r="G92" s="3" t="s">
        <v>29</v>
      </c>
      <c r="H92" s="3" t="s">
        <v>29</v>
      </c>
      <c r="I92" s="3" t="s">
        <v>29</v>
      </c>
      <c r="J92" s="3" t="s">
        <v>29</v>
      </c>
      <c r="K92" s="3" t="s">
        <v>29</v>
      </c>
      <c r="L92" s="3" t="s">
        <v>29</v>
      </c>
      <c r="M92" s="3" t="s">
        <v>29</v>
      </c>
      <c r="N92" s="3" t="s">
        <v>29</v>
      </c>
      <c r="O92" s="3" t="s">
        <v>29</v>
      </c>
      <c r="P92" s="3" t="s">
        <v>29</v>
      </c>
      <c r="Q92" s="3" t="s">
        <v>29</v>
      </c>
      <c r="R92" s="3" t="s">
        <v>29</v>
      </c>
      <c r="S92" s="4">
        <f>(O92*9)/(K92+0.33*L92)</f>
        <v>0</v>
      </c>
    </row>
    <row r="93" spans="2:19" ht="12.75">
      <c r="B93" s="3" t="s">
        <v>124</v>
      </c>
      <c r="C93" s="3" t="s">
        <v>125</v>
      </c>
      <c r="D93" s="3" t="s">
        <v>29</v>
      </c>
      <c r="E93" s="3" t="s">
        <v>29</v>
      </c>
      <c r="F93" s="3" t="s">
        <v>29</v>
      </c>
      <c r="G93" s="3" t="s">
        <v>29</v>
      </c>
      <c r="H93" s="3" t="s">
        <v>29</v>
      </c>
      <c r="I93" s="3" t="s">
        <v>29</v>
      </c>
      <c r="J93" s="3" t="s">
        <v>29</v>
      </c>
      <c r="K93" s="3" t="s">
        <v>29</v>
      </c>
      <c r="L93" s="3" t="s">
        <v>29</v>
      </c>
      <c r="M93" s="3" t="s">
        <v>29</v>
      </c>
      <c r="N93" s="3" t="s">
        <v>29</v>
      </c>
      <c r="O93" s="3" t="s">
        <v>29</v>
      </c>
      <c r="P93" s="3" t="s">
        <v>29</v>
      </c>
      <c r="Q93" s="3" t="s">
        <v>29</v>
      </c>
      <c r="R93" s="3" t="s">
        <v>29</v>
      </c>
      <c r="S93" s="4">
        <f>(O93*9)/(K93+0.33*L93)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