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<sst xmlns="http://schemas.openxmlformats.org/spreadsheetml/2006/main" count="1057" uniqueCount="124">
  <si>
    <t>Year</t>
  </si>
  <si>
    <t>Series</t>
  </si>
  <si>
    <t>R-Team</t>
  </si>
  <si>
    <t>O-Team</t>
  </si>
  <si>
    <t>2024</t>
  </si>
  <si>
    <t>14720</t>
  </si>
  <si>
    <t>52</t>
  </si>
  <si>
    <t>25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</si>
  <si>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</si>
  <si>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</si>
  <si>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</si>
  <si>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</si>
  <si>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</si>
  <si>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</si>
  <si>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</si>
  <si>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</si>
  <si>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</si>
  <si>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</si>
  <si>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</si>
  <si>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</si>
  <si>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</si>
  <si>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</si>
  <si>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</si>
  <si>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</si>
  <si>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</si>
  <si>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</si>
  <si>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</si>
  <si>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Patrick Bailey</t>
  </si>
  <si>
    <t>12061</t>
  </si>
  <si>
    <t>0</t>
  </si>
  <si>
    <t>Oswaldo Cabrera</t>
  </si>
  <si>
    <t>11898</t>
  </si>
  <si>
    <t>Mark Canha</t>
  </si>
  <si>
    <t>10199</t>
  </si>
  <si>
    <t>Evan Carter</t>
  </si>
  <si>
    <t>12083</t>
  </si>
  <si>
    <t>Ji-Man Choi</t>
  </si>
  <si>
    <t>10297</t>
  </si>
  <si>
    <t>Brendan Donovan</t>
  </si>
  <si>
    <t>11923</t>
  </si>
  <si>
    <t>Wilmer Flores</t>
  </si>
  <si>
    <t>9864</t>
  </si>
  <si>
    <t>Ty France</t>
  </si>
  <si>
    <t>11278</t>
  </si>
  <si>
    <t>Vladimir Guerrero Jr.</t>
  </si>
  <si>
    <t>11081</t>
  </si>
  <si>
    <t>Andrew Knizner</t>
  </si>
  <si>
    <t>11119</t>
  </si>
  <si>
    <t>Manuel Margot</t>
  </si>
  <si>
    <t>10569</t>
  </si>
  <si>
    <t>Luis Matos</t>
  </si>
  <si>
    <t>12063</t>
  </si>
  <si>
    <t>Jake Meyers</t>
  </si>
  <si>
    <t>11672</t>
  </si>
  <si>
    <t>Adalberto Mondesi</t>
  </si>
  <si>
    <t>10328</t>
  </si>
  <si>
    <t>Mickey Moniak</t>
  </si>
  <si>
    <t>11491</t>
  </si>
  <si>
    <t>Edward Olivares</t>
  </si>
  <si>
    <t>11415</t>
  </si>
  <si>
    <t>Cristian Pache</t>
  </si>
  <si>
    <t>11398</t>
  </si>
  <si>
    <t>Jeremy Pena</t>
  </si>
  <si>
    <t>11884</t>
  </si>
  <si>
    <t>Jared Triolo</t>
  </si>
  <si>
    <t>12051</t>
  </si>
  <si>
    <t>Andrew Vaughn</t>
  </si>
  <si>
    <t>11582</t>
  </si>
  <si>
    <t>Mike Yastrzemski</t>
  </si>
  <si>
    <t>11232</t>
  </si>
  <si>
    <t>Seby Zavala</t>
  </si>
  <si>
    <t>11261</t>
  </si>
  <si>
    <t>Adbert Alzolay</t>
  </si>
  <si>
    <t>11113</t>
  </si>
  <si>
    <t>Nick Anderson</t>
  </si>
  <si>
    <t>11236</t>
  </si>
  <si>
    <t>Tyler Anderson</t>
  </si>
  <si>
    <t>10446</t>
  </si>
  <si>
    <t>Brayan Bello</t>
  </si>
  <si>
    <t>11955</t>
  </si>
  <si>
    <t>Ryan Brasier</t>
  </si>
  <si>
    <t>9688</t>
  </si>
  <si>
    <t>Tom Cosgrove</t>
  </si>
  <si>
    <t>12058</t>
  </si>
  <si>
    <t>Carl Edwards</t>
  </si>
  <si>
    <t>10274</t>
  </si>
  <si>
    <t>Bailey Falter</t>
  </si>
  <si>
    <t>11591</t>
  </si>
  <si>
    <t>Jarlin Garcia</t>
  </si>
  <si>
    <t>10511</t>
  </si>
  <si>
    <t>Braxton Garrett</t>
  </si>
  <si>
    <t>11383</t>
  </si>
  <si>
    <t>Tommy Henry</t>
  </si>
  <si>
    <t>11843</t>
  </si>
  <si>
    <t>Sam Hentges</t>
  </si>
  <si>
    <t>11780</t>
  </si>
  <si>
    <t>Jorge Lopez</t>
  </si>
  <si>
    <t>10301</t>
  </si>
  <si>
    <t>Bryce Miller</t>
  </si>
  <si>
    <t>12068</t>
  </si>
  <si>
    <t>Wandy Peralta</t>
  </si>
  <si>
    <t>10498</t>
  </si>
  <si>
    <t>Cal Quantrill</t>
  </si>
  <si>
    <t>10683</t>
  </si>
  <si>
    <t>JP Sears</t>
  </si>
  <si>
    <t>11905</t>
  </si>
  <si>
    <t>Cristopher Sanchez</t>
  </si>
  <si>
    <t>11619</t>
  </si>
  <si>
    <t>Will Vest</t>
  </si>
  <si>
    <t>11822</t>
  </si>
  <si>
    <t>Gavin Williams</t>
  </si>
  <si>
    <t>11982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</si>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</sst>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75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47" spans="2:20" ht="12.75">
      <c r="B47" s="3" t="s">
        <v>108</v>
      </c>
      <c r="C47" s="3" t="s">
        <v>109</v>
      </c>
      <c r="D47" s="3" t="s">
        <v>29</v>
      </c>
      <c r="E47" s="3" t="s">
        <v>29</v>
      </c>
      <c r="F47" s="3" t="s">
        <v>29</v>
      </c>
      <c r="G47" s="3" t="s">
        <v>29</v>
      </c>
      <c r="H47" s="3" t="s">
        <v>29</v>
      </c>
      <c r="I47" s="3" t="s">
        <v>29</v>
      </c>
      <c r="J47" s="3" t="s">
        <v>29</v>
      </c>
      <c r="K47" s="3" t="s">
        <v>29</v>
      </c>
      <c r="L47" s="3" t="s">
        <v>29</v>
      </c>
      <c r="M47" s="3" t="s">
        <v>29</v>
      </c>
      <c r="N47" s="3" t="s">
        <v>29</v>
      </c>
      <c r="O47" s="3" t="s">
        <v>29</v>
      </c>
      <c r="P47" s="3" t="s">
        <v>29</v>
      </c>
      <c r="Q47" s="3" t="s">
        <v>29</v>
      </c>
      <c r="R47" s="2">
        <f>G47/E47</f>
        <v>0</v>
      </c>
      <c r="S47" s="2">
        <f>(G47+I47*1+J47*2+K47*3)/E47</f>
        <v>0</v>
      </c>
      <c r="T47" s="2">
        <f>(G47+L47+P47)/(E47+L47+P47)</f>
        <v>0</v>
      </c>
    </row>
    <row r="48" spans="2:20" ht="12.75">
      <c r="B48" s="3" t="s">
        <v>110</v>
      </c>
      <c r="C48" s="3" t="s">
        <v>111</v>
      </c>
      <c r="D48" s="3" t="s">
        <v>29</v>
      </c>
      <c r="E48" s="3" t="s">
        <v>29</v>
      </c>
      <c r="F48" s="3" t="s">
        <v>29</v>
      </c>
      <c r="G48" s="3" t="s">
        <v>29</v>
      </c>
      <c r="H48" s="3" t="s">
        <v>29</v>
      </c>
      <c r="I48" s="3" t="s">
        <v>29</v>
      </c>
      <c r="J48" s="3" t="s">
        <v>29</v>
      </c>
      <c r="K48" s="3" t="s">
        <v>29</v>
      </c>
      <c r="L48" s="3" t="s">
        <v>29</v>
      </c>
      <c r="M48" s="3" t="s">
        <v>29</v>
      </c>
      <c r="N48" s="3" t="s">
        <v>29</v>
      </c>
      <c r="O48" s="3" t="s">
        <v>29</v>
      </c>
      <c r="P48" s="3" t="s">
        <v>29</v>
      </c>
      <c r="Q48" s="3" t="s">
        <v>29</v>
      </c>
      <c r="R48" s="2">
        <f>G48/E48</f>
        <v>0</v>
      </c>
      <c r="S48" s="2">
        <f>(G48+I48*1+J48*2+K48*3)/E48</f>
        <v>0</v>
      </c>
      <c r="T48" s="2">
        <f>(G48+L48+P48)/(E48+L48+P48)</f>
        <v>0</v>
      </c>
    </row>
    <row r="55" spans="2:19" ht="12.75">
      <c r="B55" s="1" t="s">
        <v>8</v>
      </c>
      <c r="C55" s="1" t="s">
        <v>9</v>
      </c>
      <c r="D55" s="1" t="s">
        <v>112</v>
      </c>
      <c r="E55" s="1" t="s">
        <v>113</v>
      </c>
      <c r="F55" s="1" t="s">
        <v>114</v>
      </c>
      <c r="G55" s="1" t="s">
        <v>115</v>
      </c>
      <c r="H55" s="1" t="s">
        <v>116</v>
      </c>
      <c r="I55" s="1" t="s">
        <v>117</v>
      </c>
      <c r="J55" s="1" t="s">
        <v>118</v>
      </c>
      <c r="K55" s="1" t="s">
        <v>119</v>
      </c>
      <c r="L55" s="1" t="s">
        <v>120</v>
      </c>
      <c r="M55" s="1" t="s">
        <v>13</v>
      </c>
      <c r="N55" s="1" t="s">
        <v>121</v>
      </c>
      <c r="O55" s="1" t="s">
        <v>23</v>
      </c>
      <c r="P55" s="1" t="s">
        <v>18</v>
      </c>
      <c r="Q55" s="1" t="s">
        <v>122</v>
      </c>
      <c r="R55" s="1" t="s">
        <v>17</v>
      </c>
      <c r="S55" s="1" t="s">
        <v>123</v>
      </c>
    </row>
    <row r="56" spans="2:19" ht="12.75">
      <c r="B56" s="3" t="s">
        <v>72</v>
      </c>
      <c r="C56" s="3" t="s">
        <v>73</v>
      </c>
      <c r="D56" s="3" t="s">
        <v>29</v>
      </c>
      <c r="E56" s="3" t="s">
        <v>29</v>
      </c>
      <c r="F56" s="3" t="s">
        <v>29</v>
      </c>
      <c r="G56" s="3" t="s">
        <v>29</v>
      </c>
      <c r="H56" s="3" t="s">
        <v>29</v>
      </c>
      <c r="I56" s="3" t="s">
        <v>29</v>
      </c>
      <c r="J56" s="3" t="s">
        <v>29</v>
      </c>
      <c r="K56" s="3" t="s">
        <v>29</v>
      </c>
      <c r="L56" s="3" t="s">
        <v>29</v>
      </c>
      <c r="M56" s="3" t="s">
        <v>29</v>
      </c>
      <c r="N56" s="3" t="s">
        <v>29</v>
      </c>
      <c r="O56" s="3" t="s">
        <v>29</v>
      </c>
      <c r="P56" s="3" t="s">
        <v>29</v>
      </c>
      <c r="Q56" s="3" t="s">
        <v>29</v>
      </c>
      <c r="R56" s="3" t="s">
        <v>29</v>
      </c>
      <c r="S56" s="4">
        <f>(O56*9)/(K56+0.33*L56)</f>
        <v>0</v>
      </c>
    </row>
    <row r="57" spans="2:19" ht="12.75">
      <c r="B57" s="3" t="s">
        <v>74</v>
      </c>
      <c r="C57" s="3" t="s">
        <v>75</v>
      </c>
      <c r="D57" s="3" t="s">
        <v>29</v>
      </c>
      <c r="E57" s="3" t="s">
        <v>29</v>
      </c>
      <c r="F57" s="3" t="s">
        <v>29</v>
      </c>
      <c r="G57" s="3" t="s">
        <v>29</v>
      </c>
      <c r="H57" s="3" t="s">
        <v>29</v>
      </c>
      <c r="I57" s="3" t="s">
        <v>29</v>
      </c>
      <c r="J57" s="3" t="s">
        <v>29</v>
      </c>
      <c r="K57" s="3" t="s">
        <v>29</v>
      </c>
      <c r="L57" s="3" t="s">
        <v>29</v>
      </c>
      <c r="M57" s="3" t="s">
        <v>29</v>
      </c>
      <c r="N57" s="3" t="s">
        <v>29</v>
      </c>
      <c r="O57" s="3" t="s">
        <v>29</v>
      </c>
      <c r="P57" s="3" t="s">
        <v>29</v>
      </c>
      <c r="Q57" s="3" t="s">
        <v>29</v>
      </c>
      <c r="R57" s="3" t="s">
        <v>29</v>
      </c>
      <c r="S57" s="4">
        <f>(O57*9)/(K57+0.33*L57)</f>
        <v>0</v>
      </c>
    </row>
    <row r="58" spans="2:19" ht="12.75">
      <c r="B58" s="3" t="s">
        <v>76</v>
      </c>
      <c r="C58" s="3" t="s">
        <v>77</v>
      </c>
      <c r="D58" s="3" t="s">
        <v>29</v>
      </c>
      <c r="E58" s="3" t="s">
        <v>29</v>
      </c>
      <c r="F58" s="3" t="s">
        <v>29</v>
      </c>
      <c r="G58" s="3" t="s">
        <v>29</v>
      </c>
      <c r="H58" s="3" t="s">
        <v>29</v>
      </c>
      <c r="I58" s="3" t="s">
        <v>29</v>
      </c>
      <c r="J58" s="3" t="s">
        <v>29</v>
      </c>
      <c r="K58" s="3" t="s">
        <v>29</v>
      </c>
      <c r="L58" s="3" t="s">
        <v>29</v>
      </c>
      <c r="M58" s="3" t="s">
        <v>29</v>
      </c>
      <c r="N58" s="3" t="s">
        <v>29</v>
      </c>
      <c r="O58" s="3" t="s">
        <v>29</v>
      </c>
      <c r="P58" s="3" t="s">
        <v>29</v>
      </c>
      <c r="Q58" s="3" t="s">
        <v>29</v>
      </c>
      <c r="R58" s="3" t="s">
        <v>29</v>
      </c>
      <c r="S58" s="4">
        <f>(O58*9)/(K58+0.33*L58)</f>
        <v>0</v>
      </c>
    </row>
    <row r="59" spans="2:19" ht="12.75">
      <c r="B59" s="3" t="s">
        <v>78</v>
      </c>
      <c r="C59" s="3" t="s">
        <v>79</v>
      </c>
      <c r="D59" s="3" t="s">
        <v>29</v>
      </c>
      <c r="E59" s="3" t="s">
        <v>29</v>
      </c>
      <c r="F59" s="3" t="s">
        <v>29</v>
      </c>
      <c r="G59" s="3" t="s">
        <v>29</v>
      </c>
      <c r="H59" s="3" t="s">
        <v>29</v>
      </c>
      <c r="I59" s="3" t="s">
        <v>29</v>
      </c>
      <c r="J59" s="3" t="s">
        <v>29</v>
      </c>
      <c r="K59" s="3" t="s">
        <v>29</v>
      </c>
      <c r="L59" s="3" t="s">
        <v>29</v>
      </c>
      <c r="M59" s="3" t="s">
        <v>29</v>
      </c>
      <c r="N59" s="3" t="s">
        <v>29</v>
      </c>
      <c r="O59" s="3" t="s">
        <v>29</v>
      </c>
      <c r="P59" s="3" t="s">
        <v>29</v>
      </c>
      <c r="Q59" s="3" t="s">
        <v>29</v>
      </c>
      <c r="R59" s="3" t="s">
        <v>29</v>
      </c>
      <c r="S59" s="4">
        <f>(O59*9)/(K59+0.33*L59)</f>
        <v>0</v>
      </c>
    </row>
    <row r="60" spans="2:19" ht="12.75">
      <c r="B60" s="3" t="s">
        <v>80</v>
      </c>
      <c r="C60" s="3" t="s">
        <v>81</v>
      </c>
      <c r="D60" s="3" t="s">
        <v>29</v>
      </c>
      <c r="E60" s="3" t="s">
        <v>29</v>
      </c>
      <c r="F60" s="3" t="s">
        <v>29</v>
      </c>
      <c r="G60" s="3" t="s">
        <v>29</v>
      </c>
      <c r="H60" s="3" t="s">
        <v>29</v>
      </c>
      <c r="I60" s="3" t="s">
        <v>29</v>
      </c>
      <c r="J60" s="3" t="s">
        <v>29</v>
      </c>
      <c r="K60" s="3" t="s">
        <v>29</v>
      </c>
      <c r="L60" s="3" t="s">
        <v>29</v>
      </c>
      <c r="M60" s="3" t="s">
        <v>29</v>
      </c>
      <c r="N60" s="3" t="s">
        <v>29</v>
      </c>
      <c r="O60" s="3" t="s">
        <v>29</v>
      </c>
      <c r="P60" s="3" t="s">
        <v>29</v>
      </c>
      <c r="Q60" s="3" t="s">
        <v>29</v>
      </c>
      <c r="R60" s="3" t="s">
        <v>29</v>
      </c>
      <c r="S60" s="4">
        <f>(O60*9)/(K60+0.33*L60)</f>
        <v>0</v>
      </c>
    </row>
    <row r="61" spans="2:19" ht="12.75">
      <c r="B61" s="3" t="s">
        <v>82</v>
      </c>
      <c r="C61" s="3" t="s">
        <v>83</v>
      </c>
      <c r="D61" s="3" t="s">
        <v>29</v>
      </c>
      <c r="E61" s="3" t="s">
        <v>29</v>
      </c>
      <c r="F61" s="3" t="s">
        <v>29</v>
      </c>
      <c r="G61" s="3" t="s">
        <v>29</v>
      </c>
      <c r="H61" s="3" t="s">
        <v>29</v>
      </c>
      <c r="I61" s="3" t="s">
        <v>29</v>
      </c>
      <c r="J61" s="3" t="s">
        <v>29</v>
      </c>
      <c r="K61" s="3" t="s">
        <v>29</v>
      </c>
      <c r="L61" s="3" t="s">
        <v>29</v>
      </c>
      <c r="M61" s="3" t="s">
        <v>29</v>
      </c>
      <c r="N61" s="3" t="s">
        <v>29</v>
      </c>
      <c r="O61" s="3" t="s">
        <v>29</v>
      </c>
      <c r="P61" s="3" t="s">
        <v>29</v>
      </c>
      <c r="Q61" s="3" t="s">
        <v>29</v>
      </c>
      <c r="R61" s="3" t="s">
        <v>29</v>
      </c>
      <c r="S61" s="4">
        <f>(O61*9)/(K61+0.33*L61)</f>
        <v>0</v>
      </c>
    </row>
    <row r="62" spans="2:19" ht="12.75">
      <c r="B62" s="3" t="s">
        <v>84</v>
      </c>
      <c r="C62" s="3" t="s">
        <v>85</v>
      </c>
      <c r="D62" s="3" t="s">
        <v>29</v>
      </c>
      <c r="E62" s="3" t="s">
        <v>29</v>
      </c>
      <c r="F62" s="3" t="s">
        <v>29</v>
      </c>
      <c r="G62" s="3" t="s">
        <v>29</v>
      </c>
      <c r="H62" s="3" t="s">
        <v>29</v>
      </c>
      <c r="I62" s="3" t="s">
        <v>29</v>
      </c>
      <c r="J62" s="3" t="s">
        <v>29</v>
      </c>
      <c r="K62" s="3" t="s">
        <v>29</v>
      </c>
      <c r="L62" s="3" t="s">
        <v>29</v>
      </c>
      <c r="M62" s="3" t="s">
        <v>29</v>
      </c>
      <c r="N62" s="3" t="s">
        <v>29</v>
      </c>
      <c r="O62" s="3" t="s">
        <v>29</v>
      </c>
      <c r="P62" s="3" t="s">
        <v>29</v>
      </c>
      <c r="Q62" s="3" t="s">
        <v>29</v>
      </c>
      <c r="R62" s="3" t="s">
        <v>29</v>
      </c>
      <c r="S62" s="4">
        <f>(O62*9)/(K62+0.33*L62)</f>
        <v>0</v>
      </c>
    </row>
    <row r="63" spans="2:19" ht="12.75">
      <c r="B63" s="3" t="s">
        <v>86</v>
      </c>
      <c r="C63" s="3" t="s">
        <v>87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88</v>
      </c>
      <c r="C64" s="3" t="s">
        <v>89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90</v>
      </c>
      <c r="C65" s="3" t="s">
        <v>91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92</v>
      </c>
      <c r="C66" s="3" t="s">
        <v>93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94</v>
      </c>
      <c r="C67" s="3" t="s">
        <v>95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96</v>
      </c>
      <c r="C68" s="3" t="s">
        <v>97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98</v>
      </c>
      <c r="C69" s="3" t="s">
        <v>99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100</v>
      </c>
      <c r="C70" s="3" t="s">
        <v>101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102</v>
      </c>
      <c r="C71" s="3" t="s">
        <v>103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104</v>
      </c>
      <c r="C72" s="3" t="s">
        <v>105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106</v>
      </c>
      <c r="C73" s="3" t="s">
        <v>107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108</v>
      </c>
      <c r="C74" s="3" t="s">
        <v>109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  <row r="75" spans="2:19" ht="12.75">
      <c r="B75" s="3" t="s">
        <v>110</v>
      </c>
      <c r="C75" s="3" t="s">
        <v>111</v>
      </c>
      <c r="D75" s="3" t="s">
        <v>29</v>
      </c>
      <c r="E75" s="3" t="s">
        <v>29</v>
      </c>
      <c r="F75" s="3" t="s">
        <v>29</v>
      </c>
      <c r="G75" s="3" t="s">
        <v>29</v>
      </c>
      <c r="H75" s="3" t="s">
        <v>29</v>
      </c>
      <c r="I75" s="3" t="s">
        <v>29</v>
      </c>
      <c r="J75" s="3" t="s">
        <v>29</v>
      </c>
      <c r="K75" s="3" t="s">
        <v>29</v>
      </c>
      <c r="L75" s="3" t="s">
        <v>29</v>
      </c>
      <c r="M75" s="3" t="s">
        <v>29</v>
      </c>
      <c r="N75" s="3" t="s">
        <v>29</v>
      </c>
      <c r="O75" s="3" t="s">
        <v>29</v>
      </c>
      <c r="P75" s="3" t="s">
        <v>29</v>
      </c>
      <c r="Q75" s="3" t="s">
        <v>29</v>
      </c>
      <c r="R75" s="3" t="s">
        <v>29</v>
      </c>
      <c r="S75" s="4">
        <f>(O75*9)/(K75+0.33*L75)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