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<sst xmlns="http://schemas.openxmlformats.org/spreadsheetml/2006/main" count="1348" uniqueCount="181">
  <si>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</si>
  <si>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</si>
  <si>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</si>
  <si>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</si>
  <si>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</si>
  <si>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</si>
  <si>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</si>
  <si>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</si>
  <si>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</si>
  <si>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</si>
  <si>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</si>
  <si>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</si>
  <si>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</si>
  <si>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</si>
  <si>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</si>
  <si>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</si>
  <si>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</si>
  <si>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</si>
  <si>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</si>
  <si>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</si>
  <si>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</si>
  <si>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34</t>
  </si>
  <si>
    <t>135</t>
  </si>
  <si>
    <t>23</t>
  </si>
  <si>
    <t>38</t>
  </si>
  <si>
    <t>21</t>
  </si>
  <si>
    <t>10</t>
  </si>
  <si>
    <t>2</t>
  </si>
  <si>
    <t>5</t>
  </si>
  <si>
    <t>16</t>
  </si>
  <si>
    <t>29</t>
  </si>
  <si>
    <t>15</t>
  </si>
  <si>
    <t>1</t>
  </si>
  <si>
    <t>Brett Baty</t>
  </si>
  <si>
    <t>12029</t>
  </si>
  <si>
    <t>0</t>
  </si>
  <si>
    <t>Brandon Belt</t>
  </si>
  <si>
    <t>9011</t>
  </si>
  <si>
    <t>19</t>
  </si>
  <si>
    <t>71</t>
  </si>
  <si>
    <t>20</t>
  </si>
  <si>
    <t>18</t>
  </si>
  <si>
    <t>6</t>
  </si>
  <si>
    <t>14</t>
  </si>
  <si>
    <t>26</t>
  </si>
  <si>
    <t>Will Brennan</t>
  </si>
  <si>
    <t>11977</t>
  </si>
  <si>
    <t>Bryce Harper</t>
  </si>
  <si>
    <t>9425</t>
  </si>
  <si>
    <t>104</t>
  </si>
  <si>
    <t>17</t>
  </si>
  <si>
    <t>22</t>
  </si>
  <si>
    <t>13</t>
  </si>
  <si>
    <t>4</t>
  </si>
  <si>
    <t>33</t>
  </si>
  <si>
    <t>Ke'Bryan Hayes</t>
  </si>
  <si>
    <t>11467</t>
  </si>
  <si>
    <t>80</t>
  </si>
  <si>
    <t>9</t>
  </si>
  <si>
    <t>11</t>
  </si>
  <si>
    <t>3</t>
  </si>
  <si>
    <t>Royce Lewis</t>
  </si>
  <si>
    <t>12024</t>
  </si>
  <si>
    <t>70</t>
  </si>
  <si>
    <t>J.D. Martinez</t>
  </si>
  <si>
    <t>9237</t>
  </si>
  <si>
    <t>24</t>
  </si>
  <si>
    <t>93</t>
  </si>
  <si>
    <t>30</t>
  </si>
  <si>
    <t>28</t>
  </si>
  <si>
    <t>Mike Moustakas</t>
  </si>
  <si>
    <t>8809</t>
  </si>
  <si>
    <t>Logan O'Hoppe</t>
  </si>
  <si>
    <t>12008</t>
  </si>
  <si>
    <t>7</t>
  </si>
  <si>
    <t>Liover Peguero</t>
  </si>
  <si>
    <t>12049</t>
  </si>
  <si>
    <t>Bryan Reynolds</t>
  </si>
  <si>
    <t>10679</t>
  </si>
  <si>
    <t>31</t>
  </si>
  <si>
    <t>128</t>
  </si>
  <si>
    <t>8</t>
  </si>
  <si>
    <t>41</t>
  </si>
  <si>
    <t>Johan Rojas</t>
  </si>
  <si>
    <t>12047</t>
  </si>
  <si>
    <t>37</t>
  </si>
  <si>
    <t>12</t>
  </si>
  <si>
    <t>Will Smith</t>
  </si>
  <si>
    <t>11353</t>
  </si>
  <si>
    <t>102</t>
  </si>
  <si>
    <t>Fernando Tatis Jr.</t>
  </si>
  <si>
    <t>10777</t>
  </si>
  <si>
    <t>111</t>
  </si>
  <si>
    <t>Gleyber Torres</t>
  </si>
  <si>
    <t>10795</t>
  </si>
  <si>
    <t>118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</si>
  <si>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</si>
  <si>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</si>
  <si>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</si>
  <si>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</si>
  <si>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</si>
  <si>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</si>
  <si>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</si>
  <si>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</si>
  <si>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</si>
  <si>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</si>
  <si>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</si>
  <si>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</si>
  <si>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</si>
  <si>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</si>
  <si>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</si>
  <si>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</si>
  <si>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</si>
  <si>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</si>
  <si>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</si>
  <si>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</si>
  <si>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</si>
  <si>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</si>
  <si>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</si>
  <si>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</si>
  <si>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</si>
  <si>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</si>
  <si>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</si>
  <si>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</si>
  <si>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</si>
  <si>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</si>
  <si>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</si>
  <si>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</si>
  <si>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</si>
  <si>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</si>
  <si>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</si>
  <si>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</si>
  <si>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</si>
  <si>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</si>
  <si>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</si>
  <si>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</si>
  <si>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</si>
  <si>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</si>
  <si>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</si>
  <si>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</si>
  <si>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</si>
  <si>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</si>
  <si>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</si>
  <si>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</si>
  <si>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</si>
  <si>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</si>
  <si>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</si>
  <si>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</si>
  <si>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</si>
  <si>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</si>
  <si>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</si>
  <si>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</si>
  <si>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</si>
  <si>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</si>
  <si>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</si>
  <si>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</si>
  <si>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</si>
  <si>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</si>
  <si>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</si>
  <si>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</si>
  <si>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</si>
  <si>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</si>
  <si>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</si>
  <si>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</si>
  <si>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</si>
  <si>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</si>
  <si>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</si>
  <si>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</si>
  <si>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</si>
  <si>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</si>
  <si>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</si>
  <si>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</si>
  <si>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</si>
  <si>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</si>
  <si>
    <t>61</t>
  </si>
  <si>
    <t>60</t>
  </si>
  <si>
    <t>50</t>
  </si>
  <si>
    <t>35</t>
  </si>
  <si>
    <t>36</t>
  </si>
  <si>
    <t>39</t>
  </si>
  <si>
    <t>51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</si>
</sst>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0"/>
  <sheetViews>
    <sheetView tabSelected="1" workbookViewId="0" topLeftCell="A1">
      <selection activeCell="A1" sqref="A1"/>
    </sheetView>
  </sheetViews>
  <sheetFormatPr defaultColWidth="9.140625" defaultRowHeight="12.75"/>
  <sheetData>
    <row r="3" spans="2:20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</row>
    <row r="4" spans="2:20" ht="12.75"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32</v>
      </c>
      <c r="Q4" s="3" t="s">
        <v>32</v>
      </c>
      <c r="R4" s="2">
        <f>G4/E4</f>
        <v>0</v>
      </c>
      <c r="S4" s="2">
        <f>(G4+I4*1+J4*2+K4*3)/E4</f>
        <v>0</v>
      </c>
      <c r="T4" s="2">
        <f>(G4+L4+P4)/(E4+L4+P4)</f>
        <v>0</v>
      </c>
    </row>
    <row r="5" spans="2:20" ht="12.75">
      <c r="B5" s="3" t="s">
        <v>33</v>
      </c>
      <c r="C5" s="3" t="s">
        <v>34</v>
      </c>
      <c r="D5" s="3" t="s">
        <v>35</v>
      </c>
      <c r="E5" s="3" t="s">
        <v>35</v>
      </c>
      <c r="F5" s="3" t="s">
        <v>35</v>
      </c>
      <c r="G5" s="3" t="s">
        <v>35</v>
      </c>
      <c r="H5" s="3" t="s">
        <v>35</v>
      </c>
      <c r="I5" s="3" t="s">
        <v>35</v>
      </c>
      <c r="J5" s="3" t="s">
        <v>35</v>
      </c>
      <c r="K5" s="3" t="s">
        <v>35</v>
      </c>
      <c r="L5" s="3" t="s">
        <v>35</v>
      </c>
      <c r="M5" s="3" t="s">
        <v>35</v>
      </c>
      <c r="N5" s="3" t="s">
        <v>35</v>
      </c>
      <c r="O5" s="3" t="s">
        <v>35</v>
      </c>
      <c r="P5" s="3" t="s">
        <v>35</v>
      </c>
      <c r="Q5" s="3" t="s">
        <v>35</v>
      </c>
      <c r="R5" s="2">
        <f>G5/E5</f>
        <v>0</v>
      </c>
      <c r="S5" s="2">
        <f>(G5+I5*1+J5*2+K5*3)/E5</f>
        <v>0</v>
      </c>
      <c r="T5" s="2">
        <f>(G5+L5+P5)/(E5+L5+P5)</f>
        <v>0</v>
      </c>
    </row>
    <row r="6" spans="2:20" ht="12.75">
      <c r="B6" s="3" t="s">
        <v>36</v>
      </c>
      <c r="C6" s="3" t="s">
        <v>37</v>
      </c>
      <c r="D6" s="3" t="s">
        <v>38</v>
      </c>
      <c r="E6" s="3" t="s">
        <v>39</v>
      </c>
      <c r="F6" s="3" t="s">
        <v>31</v>
      </c>
      <c r="G6" s="3" t="s">
        <v>40</v>
      </c>
      <c r="H6" s="3" t="s">
        <v>41</v>
      </c>
      <c r="I6" s="3" t="s">
        <v>42</v>
      </c>
      <c r="J6" s="3" t="s">
        <v>35</v>
      </c>
      <c r="K6" s="3" t="s">
        <v>28</v>
      </c>
      <c r="L6" s="3" t="s">
        <v>43</v>
      </c>
      <c r="M6" s="3" t="s">
        <v>44</v>
      </c>
      <c r="N6" s="3" t="s">
        <v>35</v>
      </c>
      <c r="O6" s="3" t="s">
        <v>35</v>
      </c>
      <c r="P6" s="3" t="s">
        <v>35</v>
      </c>
      <c r="Q6" s="3" t="s">
        <v>35</v>
      </c>
      <c r="R6" s="2">
        <f>G6/E6</f>
        <v>0</v>
      </c>
      <c r="S6" s="2">
        <f>(G6+I6*1+J6*2+K6*3)/E6</f>
        <v>0</v>
      </c>
      <c r="T6" s="2">
        <f>(G6+L6+P6)/(E6+L6+P6)</f>
        <v>0</v>
      </c>
    </row>
    <row r="7" spans="2:20" ht="12.75">
      <c r="B7" s="3" t="s">
        <v>45</v>
      </c>
      <c r="C7" s="3" t="s">
        <v>46</v>
      </c>
      <c r="D7" s="3" t="s">
        <v>42</v>
      </c>
      <c r="E7" s="3" t="s">
        <v>28</v>
      </c>
      <c r="F7" s="3" t="s">
        <v>35</v>
      </c>
      <c r="G7" s="3" t="s">
        <v>32</v>
      </c>
      <c r="H7" s="3" t="s">
        <v>27</v>
      </c>
      <c r="I7" s="3" t="s">
        <v>32</v>
      </c>
      <c r="J7" s="3" t="s">
        <v>35</v>
      </c>
      <c r="K7" s="3" t="s">
        <v>35</v>
      </c>
      <c r="L7" s="3" t="s">
        <v>35</v>
      </c>
      <c r="M7" s="3" t="s">
        <v>32</v>
      </c>
      <c r="N7" s="3" t="s">
        <v>35</v>
      </c>
      <c r="O7" s="3" t="s">
        <v>35</v>
      </c>
      <c r="P7" s="3" t="s">
        <v>35</v>
      </c>
      <c r="Q7" s="3" t="s">
        <v>35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47</v>
      </c>
      <c r="C8" s="3" t="s">
        <v>48</v>
      </c>
      <c r="D8" s="3" t="s">
        <v>44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35</v>
      </c>
      <c r="K8" s="3" t="s">
        <v>53</v>
      </c>
      <c r="L8" s="3" t="s">
        <v>25</v>
      </c>
      <c r="M8" s="3" t="s">
        <v>54</v>
      </c>
      <c r="N8" s="3" t="s">
        <v>27</v>
      </c>
      <c r="O8" s="3" t="s">
        <v>32</v>
      </c>
      <c r="P8" s="3" t="s">
        <v>35</v>
      </c>
      <c r="Q8" s="3" t="s">
        <v>35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55</v>
      </c>
      <c r="C9" s="3" t="s">
        <v>56</v>
      </c>
      <c r="D9" s="3" t="s">
        <v>40</v>
      </c>
      <c r="E9" s="3" t="s">
        <v>57</v>
      </c>
      <c r="F9" s="3" t="s">
        <v>58</v>
      </c>
      <c r="G9" s="3" t="s">
        <v>40</v>
      </c>
      <c r="H9" s="3" t="s">
        <v>59</v>
      </c>
      <c r="I9" s="3" t="s">
        <v>28</v>
      </c>
      <c r="J9" s="3" t="s">
        <v>60</v>
      </c>
      <c r="K9" s="3" t="s">
        <v>32</v>
      </c>
      <c r="L9" s="3" t="s">
        <v>53</v>
      </c>
      <c r="M9" s="3" t="s">
        <v>38</v>
      </c>
      <c r="N9" s="3" t="s">
        <v>42</v>
      </c>
      <c r="O9" s="3" t="s">
        <v>35</v>
      </c>
      <c r="P9" s="3" t="s">
        <v>35</v>
      </c>
      <c r="Q9" s="3" t="s">
        <v>32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61</v>
      </c>
      <c r="C10" s="3" t="s">
        <v>62</v>
      </c>
      <c r="D10" s="3" t="s">
        <v>50</v>
      </c>
      <c r="E10" s="3" t="s">
        <v>63</v>
      </c>
      <c r="F10" s="3" t="s">
        <v>59</v>
      </c>
      <c r="G10" s="3" t="s">
        <v>43</v>
      </c>
      <c r="H10" s="3" t="s">
        <v>59</v>
      </c>
      <c r="I10" s="3" t="s">
        <v>27</v>
      </c>
      <c r="J10" s="3" t="s">
        <v>35</v>
      </c>
      <c r="K10" s="3" t="s">
        <v>42</v>
      </c>
      <c r="L10" s="3" t="s">
        <v>27</v>
      </c>
      <c r="M10" s="3" t="s">
        <v>50</v>
      </c>
      <c r="N10" s="3" t="s">
        <v>32</v>
      </c>
      <c r="O10" s="3" t="s">
        <v>35</v>
      </c>
      <c r="P10" s="3" t="s">
        <v>32</v>
      </c>
      <c r="Q10" s="3" t="s">
        <v>27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64</v>
      </c>
      <c r="C11" s="3" t="s">
        <v>65</v>
      </c>
      <c r="D11" s="3" t="s">
        <v>66</v>
      </c>
      <c r="E11" s="3" t="s">
        <v>67</v>
      </c>
      <c r="F11" s="3" t="s">
        <v>50</v>
      </c>
      <c r="G11" s="3" t="s">
        <v>68</v>
      </c>
      <c r="H11" s="3" t="s">
        <v>30</v>
      </c>
      <c r="I11" s="3" t="s">
        <v>42</v>
      </c>
      <c r="J11" s="3" t="s">
        <v>27</v>
      </c>
      <c r="K11" s="3" t="s">
        <v>26</v>
      </c>
      <c r="L11" s="3" t="s">
        <v>58</v>
      </c>
      <c r="M11" s="3" t="s">
        <v>69</v>
      </c>
      <c r="N11" s="3" t="s">
        <v>35</v>
      </c>
      <c r="O11" s="3" t="s">
        <v>35</v>
      </c>
      <c r="P11" s="3" t="s">
        <v>32</v>
      </c>
      <c r="Q11" s="3" t="s">
        <v>35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70</v>
      </c>
      <c r="C12" s="3" t="s">
        <v>71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72</v>
      </c>
      <c r="C13" s="3" t="s">
        <v>73</v>
      </c>
      <c r="D13" s="3" t="s">
        <v>74</v>
      </c>
      <c r="E13" s="3" t="s">
        <v>44</v>
      </c>
      <c r="F13" s="3" t="s">
        <v>60</v>
      </c>
      <c r="G13" s="3" t="s">
        <v>60</v>
      </c>
      <c r="H13" s="3" t="s">
        <v>35</v>
      </c>
      <c r="I13" s="3" t="s">
        <v>32</v>
      </c>
      <c r="J13" s="3" t="s">
        <v>35</v>
      </c>
      <c r="K13" s="3" t="s">
        <v>35</v>
      </c>
      <c r="L13" s="3" t="s">
        <v>60</v>
      </c>
      <c r="M13" s="3" t="s">
        <v>59</v>
      </c>
      <c r="N13" s="3" t="s">
        <v>35</v>
      </c>
      <c r="O13" s="3" t="s">
        <v>35</v>
      </c>
      <c r="P13" s="3" t="s">
        <v>35</v>
      </c>
      <c r="Q13" s="3" t="s">
        <v>35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75</v>
      </c>
      <c r="C14" s="3" t="s">
        <v>76</v>
      </c>
      <c r="D14" s="3" t="s">
        <v>35</v>
      </c>
      <c r="E14" s="3" t="s">
        <v>35</v>
      </c>
      <c r="F14" s="3" t="s">
        <v>35</v>
      </c>
      <c r="G14" s="3" t="s">
        <v>35</v>
      </c>
      <c r="H14" s="3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 t="s">
        <v>35</v>
      </c>
      <c r="O14" s="3" t="s">
        <v>35</v>
      </c>
      <c r="P14" s="3" t="s">
        <v>35</v>
      </c>
      <c r="Q14" s="3" t="s">
        <v>35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77</v>
      </c>
      <c r="C15" s="3" t="s">
        <v>78</v>
      </c>
      <c r="D15" s="3" t="s">
        <v>79</v>
      </c>
      <c r="E15" s="3" t="s">
        <v>80</v>
      </c>
      <c r="F15" s="3" t="s">
        <v>43</v>
      </c>
      <c r="G15" s="3" t="s">
        <v>30</v>
      </c>
      <c r="H15" s="3" t="s">
        <v>31</v>
      </c>
      <c r="I15" s="3" t="s">
        <v>81</v>
      </c>
      <c r="J15" s="3" t="s">
        <v>35</v>
      </c>
      <c r="K15" s="3" t="s">
        <v>53</v>
      </c>
      <c r="L15" s="3" t="s">
        <v>28</v>
      </c>
      <c r="M15" s="3" t="s">
        <v>82</v>
      </c>
      <c r="N15" s="3" t="s">
        <v>32</v>
      </c>
      <c r="O15" s="3" t="s">
        <v>35</v>
      </c>
      <c r="P15" s="3" t="s">
        <v>32</v>
      </c>
      <c r="Q15" s="3" t="s">
        <v>35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83</v>
      </c>
      <c r="C16" s="3" t="s">
        <v>84</v>
      </c>
      <c r="D16" s="3" t="s">
        <v>81</v>
      </c>
      <c r="E16" s="3" t="s">
        <v>85</v>
      </c>
      <c r="F16" s="3" t="s">
        <v>28</v>
      </c>
      <c r="G16" s="3" t="s">
        <v>58</v>
      </c>
      <c r="H16" s="3" t="s">
        <v>60</v>
      </c>
      <c r="I16" s="3" t="s">
        <v>53</v>
      </c>
      <c r="J16" s="3" t="s">
        <v>32</v>
      </c>
      <c r="K16" s="3" t="s">
        <v>35</v>
      </c>
      <c r="L16" s="3" t="s">
        <v>32</v>
      </c>
      <c r="M16" s="3" t="s">
        <v>86</v>
      </c>
      <c r="N16" s="3" t="s">
        <v>27</v>
      </c>
      <c r="O16" s="3" t="s">
        <v>35</v>
      </c>
      <c r="P16" s="3" t="s">
        <v>27</v>
      </c>
      <c r="Q16" s="3" t="s">
        <v>32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87</v>
      </c>
      <c r="C17" s="3" t="s">
        <v>88</v>
      </c>
      <c r="D17" s="3" t="s">
        <v>69</v>
      </c>
      <c r="E17" s="3" t="s">
        <v>89</v>
      </c>
      <c r="F17" s="3" t="s">
        <v>31</v>
      </c>
      <c r="G17" s="3" t="s">
        <v>66</v>
      </c>
      <c r="H17" s="3" t="s">
        <v>51</v>
      </c>
      <c r="I17" s="3" t="s">
        <v>42</v>
      </c>
      <c r="J17" s="3" t="s">
        <v>35</v>
      </c>
      <c r="K17" s="3" t="s">
        <v>74</v>
      </c>
      <c r="L17" s="3" t="s">
        <v>81</v>
      </c>
      <c r="M17" s="3" t="s">
        <v>25</v>
      </c>
      <c r="N17" s="3" t="s">
        <v>35</v>
      </c>
      <c r="O17" s="3" t="s">
        <v>35</v>
      </c>
      <c r="P17" s="3" t="s">
        <v>53</v>
      </c>
      <c r="Q17" s="3" t="s">
        <v>35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90</v>
      </c>
      <c r="C18" s="3" t="s">
        <v>91</v>
      </c>
      <c r="D18" s="3" t="s">
        <v>30</v>
      </c>
      <c r="E18" s="3" t="s">
        <v>92</v>
      </c>
      <c r="F18" s="3" t="s">
        <v>86</v>
      </c>
      <c r="G18" s="3" t="s">
        <v>51</v>
      </c>
      <c r="H18" s="3" t="s">
        <v>28</v>
      </c>
      <c r="I18" s="3" t="s">
        <v>28</v>
      </c>
      <c r="J18" s="3" t="s">
        <v>35</v>
      </c>
      <c r="K18" s="3" t="s">
        <v>32</v>
      </c>
      <c r="L18" s="3" t="s">
        <v>41</v>
      </c>
      <c r="M18" s="3" t="s">
        <v>54</v>
      </c>
      <c r="N18" s="3" t="s">
        <v>74</v>
      </c>
      <c r="O18" s="3" t="s">
        <v>32</v>
      </c>
      <c r="P18" s="3" t="s">
        <v>35</v>
      </c>
      <c r="Q18" s="3" t="s">
        <v>32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93</v>
      </c>
      <c r="C19" s="3" t="s">
        <v>94</v>
      </c>
      <c r="D19" s="3" t="s">
        <v>21</v>
      </c>
      <c r="E19" s="3" t="s">
        <v>95</v>
      </c>
      <c r="F19" s="3" t="s">
        <v>38</v>
      </c>
      <c r="G19" s="3" t="s">
        <v>54</v>
      </c>
      <c r="H19" s="3" t="s">
        <v>59</v>
      </c>
      <c r="I19" s="3" t="s">
        <v>81</v>
      </c>
      <c r="J19" s="3" t="s">
        <v>35</v>
      </c>
      <c r="K19" s="3" t="s">
        <v>42</v>
      </c>
      <c r="L19" s="3" t="s">
        <v>41</v>
      </c>
      <c r="M19" s="3" t="s">
        <v>25</v>
      </c>
      <c r="N19" s="3" t="s">
        <v>60</v>
      </c>
      <c r="O19" s="3" t="s">
        <v>35</v>
      </c>
      <c r="P19" s="3" t="s">
        <v>27</v>
      </c>
      <c r="Q19" s="3" t="s">
        <v>53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96</v>
      </c>
      <c r="C20" s="3" t="s">
        <v>97</v>
      </c>
      <c r="D20" s="3" t="s">
        <v>53</v>
      </c>
      <c r="E20" s="3" t="s">
        <v>29</v>
      </c>
      <c r="F20" s="3" t="s">
        <v>27</v>
      </c>
      <c r="G20" s="3" t="s">
        <v>42</v>
      </c>
      <c r="H20" s="3" t="s">
        <v>60</v>
      </c>
      <c r="I20" s="3" t="s">
        <v>32</v>
      </c>
      <c r="J20" s="3" t="s">
        <v>35</v>
      </c>
      <c r="K20" s="3" t="s">
        <v>27</v>
      </c>
      <c r="L20" s="3" t="s">
        <v>35</v>
      </c>
      <c r="M20" s="3" t="s">
        <v>28</v>
      </c>
      <c r="N20" s="3" t="s">
        <v>35</v>
      </c>
      <c r="O20" s="3" t="s">
        <v>35</v>
      </c>
      <c r="P20" s="3" t="s">
        <v>35</v>
      </c>
      <c r="Q20" s="3" t="s">
        <v>35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98</v>
      </c>
      <c r="C21" s="3" t="s">
        <v>99</v>
      </c>
      <c r="D21" s="3" t="s">
        <v>54</v>
      </c>
      <c r="E21" s="3" t="s">
        <v>22</v>
      </c>
      <c r="F21" s="3" t="s">
        <v>25</v>
      </c>
      <c r="G21" s="3" t="s">
        <v>69</v>
      </c>
      <c r="H21" s="3" t="s">
        <v>26</v>
      </c>
      <c r="I21" s="3" t="s">
        <v>81</v>
      </c>
      <c r="J21" s="3" t="s">
        <v>60</v>
      </c>
      <c r="K21" s="3" t="s">
        <v>32</v>
      </c>
      <c r="L21" s="3" t="s">
        <v>31</v>
      </c>
      <c r="M21" s="3" t="s">
        <v>79</v>
      </c>
      <c r="N21" s="3" t="s">
        <v>58</v>
      </c>
      <c r="O21" s="3" t="s">
        <v>35</v>
      </c>
      <c r="P21" s="3" t="s">
        <v>60</v>
      </c>
      <c r="Q21" s="3" t="s">
        <v>81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100</v>
      </c>
      <c r="C22" s="3" t="s">
        <v>101</v>
      </c>
      <c r="D22" s="3" t="s">
        <v>35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35</v>
      </c>
      <c r="N22" s="3" t="s">
        <v>35</v>
      </c>
      <c r="O22" s="3" t="s">
        <v>35</v>
      </c>
      <c r="P22" s="3" t="s">
        <v>35</v>
      </c>
      <c r="Q22" s="3" t="s">
        <v>35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102</v>
      </c>
      <c r="C23" s="3" t="s">
        <v>103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  <c r="P23" s="3" t="s">
        <v>35</v>
      </c>
      <c r="Q23" s="3" t="s">
        <v>35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104</v>
      </c>
      <c r="C24" s="3" t="s">
        <v>105</v>
      </c>
      <c r="D24" s="3" t="s">
        <v>35</v>
      </c>
      <c r="E24" s="3" t="s">
        <v>35</v>
      </c>
      <c r="F24" s="3" t="s">
        <v>35</v>
      </c>
      <c r="G24" s="3" t="s">
        <v>35</v>
      </c>
      <c r="H24" s="3" t="s">
        <v>35</v>
      </c>
      <c r="I24" s="3" t="s">
        <v>35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3" t="s">
        <v>35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106</v>
      </c>
      <c r="C25" s="3" t="s">
        <v>107</v>
      </c>
      <c r="D25" s="3" t="s">
        <v>35</v>
      </c>
      <c r="E25" s="3" t="s">
        <v>35</v>
      </c>
      <c r="F25" s="3" t="s">
        <v>35</v>
      </c>
      <c r="G25" s="3" t="s">
        <v>35</v>
      </c>
      <c r="H25" s="3" t="s">
        <v>35</v>
      </c>
      <c r="I25" s="3" t="s">
        <v>35</v>
      </c>
      <c r="J25" s="3" t="s">
        <v>35</v>
      </c>
      <c r="K25" s="3" t="s">
        <v>35</v>
      </c>
      <c r="L25" s="3" t="s">
        <v>35</v>
      </c>
      <c r="M25" s="3" t="s">
        <v>35</v>
      </c>
      <c r="N25" s="3" t="s">
        <v>35</v>
      </c>
      <c r="O25" s="3" t="s">
        <v>35</v>
      </c>
      <c r="P25" s="3" t="s">
        <v>35</v>
      </c>
      <c r="Q25" s="3" t="s">
        <v>35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108</v>
      </c>
      <c r="C26" s="3" t="s">
        <v>109</v>
      </c>
      <c r="D26" s="3" t="s">
        <v>35</v>
      </c>
      <c r="E26" s="3" t="s">
        <v>35</v>
      </c>
      <c r="F26" s="3" t="s">
        <v>35</v>
      </c>
      <c r="G26" s="3" t="s">
        <v>35</v>
      </c>
      <c r="H26" s="3" t="s">
        <v>35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3" t="s">
        <v>35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110</v>
      </c>
      <c r="C27" s="3" t="s">
        <v>111</v>
      </c>
      <c r="D27" s="3" t="s">
        <v>35</v>
      </c>
      <c r="E27" s="3" t="s">
        <v>35</v>
      </c>
      <c r="F27" s="3" t="s">
        <v>35</v>
      </c>
      <c r="G27" s="3" t="s">
        <v>35</v>
      </c>
      <c r="H27" s="3" t="s">
        <v>35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35</v>
      </c>
      <c r="N27" s="3" t="s">
        <v>35</v>
      </c>
      <c r="O27" s="3" t="s">
        <v>35</v>
      </c>
      <c r="P27" s="3" t="s">
        <v>35</v>
      </c>
      <c r="Q27" s="3" t="s">
        <v>35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112</v>
      </c>
      <c r="C28" s="3" t="s">
        <v>113</v>
      </c>
      <c r="D28" s="3" t="s">
        <v>35</v>
      </c>
      <c r="E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35</v>
      </c>
      <c r="N28" s="3" t="s">
        <v>35</v>
      </c>
      <c r="O28" s="3" t="s">
        <v>35</v>
      </c>
      <c r="P28" s="3" t="s">
        <v>35</v>
      </c>
      <c r="Q28" s="3" t="s">
        <v>35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114</v>
      </c>
      <c r="C29" s="3" t="s">
        <v>115</v>
      </c>
      <c r="D29" s="3" t="s">
        <v>35</v>
      </c>
      <c r="E29" s="3" t="s">
        <v>35</v>
      </c>
      <c r="F29" s="3" t="s">
        <v>35</v>
      </c>
      <c r="G29" s="3" t="s">
        <v>35</v>
      </c>
      <c r="H29" s="3" t="s">
        <v>35</v>
      </c>
      <c r="I29" s="3" t="s">
        <v>35</v>
      </c>
      <c r="J29" s="3" t="s">
        <v>35</v>
      </c>
      <c r="K29" s="3" t="s">
        <v>35</v>
      </c>
      <c r="L29" s="3" t="s">
        <v>35</v>
      </c>
      <c r="M29" s="3" t="s">
        <v>35</v>
      </c>
      <c r="N29" s="3" t="s">
        <v>35</v>
      </c>
      <c r="O29" s="3" t="s">
        <v>35</v>
      </c>
      <c r="P29" s="3" t="s">
        <v>35</v>
      </c>
      <c r="Q29" s="3" t="s">
        <v>32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116</v>
      </c>
      <c r="C30" s="3" t="s">
        <v>117</v>
      </c>
      <c r="D30" s="3" t="s">
        <v>35</v>
      </c>
      <c r="E30" s="3" t="s">
        <v>35</v>
      </c>
      <c r="F30" s="3" t="s">
        <v>35</v>
      </c>
      <c r="G30" s="3" t="s">
        <v>35</v>
      </c>
      <c r="H30" s="3" t="s">
        <v>35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35</v>
      </c>
      <c r="N30" s="3" t="s">
        <v>35</v>
      </c>
      <c r="O30" s="3" t="s">
        <v>35</v>
      </c>
      <c r="P30" s="3" t="s">
        <v>35</v>
      </c>
      <c r="Q30" s="3" t="s">
        <v>35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118</v>
      </c>
      <c r="C31" s="3" t="s">
        <v>119</v>
      </c>
      <c r="D31" s="3" t="s">
        <v>35</v>
      </c>
      <c r="E31" s="3" t="s">
        <v>35</v>
      </c>
      <c r="F31" s="3" t="s">
        <v>35</v>
      </c>
      <c r="G31" s="3" t="s">
        <v>35</v>
      </c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120</v>
      </c>
      <c r="C32" s="3" t="s">
        <v>121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 t="s">
        <v>35</v>
      </c>
      <c r="P32" s="3" t="s">
        <v>35</v>
      </c>
      <c r="Q32" s="3" t="s">
        <v>35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122</v>
      </c>
      <c r="C33" s="3" t="s">
        <v>123</v>
      </c>
      <c r="D33" s="3" t="s">
        <v>35</v>
      </c>
      <c r="E33" s="3" t="s">
        <v>35</v>
      </c>
      <c r="F33" s="3" t="s">
        <v>35</v>
      </c>
      <c r="G33" s="3" t="s">
        <v>35</v>
      </c>
      <c r="H33" s="3" t="s">
        <v>35</v>
      </c>
      <c r="I33" s="3" t="s">
        <v>35</v>
      </c>
      <c r="J33" s="3" t="s">
        <v>35</v>
      </c>
      <c r="K33" s="3" t="s">
        <v>35</v>
      </c>
      <c r="L33" s="3" t="s">
        <v>35</v>
      </c>
      <c r="M33" s="3" t="s">
        <v>35</v>
      </c>
      <c r="N33" s="3" t="s">
        <v>35</v>
      </c>
      <c r="O33" s="3" t="s">
        <v>35</v>
      </c>
      <c r="P33" s="3" t="s">
        <v>35</v>
      </c>
      <c r="Q33" s="3" t="s">
        <v>35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124</v>
      </c>
      <c r="C34" s="3" t="s">
        <v>125</v>
      </c>
      <c r="D34" s="3" t="s">
        <v>35</v>
      </c>
      <c r="E34" s="3" t="s">
        <v>35</v>
      </c>
      <c r="F34" s="3" t="s">
        <v>35</v>
      </c>
      <c r="G34" s="3" t="s">
        <v>35</v>
      </c>
      <c r="H34" s="3" t="s">
        <v>35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35</v>
      </c>
      <c r="N34" s="3" t="s">
        <v>35</v>
      </c>
      <c r="O34" s="3" t="s">
        <v>35</v>
      </c>
      <c r="P34" s="3" t="s">
        <v>35</v>
      </c>
      <c r="Q34" s="3" t="s">
        <v>35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126</v>
      </c>
      <c r="C35" s="3" t="s">
        <v>127</v>
      </c>
      <c r="D35" s="3" t="s">
        <v>35</v>
      </c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  <c r="P35" s="3" t="s">
        <v>35</v>
      </c>
      <c r="Q35" s="3" t="s">
        <v>35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128</v>
      </c>
      <c r="C36" s="3" t="s">
        <v>129</v>
      </c>
      <c r="D36" s="3" t="s">
        <v>35</v>
      </c>
      <c r="E36" s="3" t="s">
        <v>35</v>
      </c>
      <c r="F36" s="3" t="s">
        <v>35</v>
      </c>
      <c r="G36" s="3" t="s">
        <v>35</v>
      </c>
      <c r="H36" s="3" t="s">
        <v>35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35</v>
      </c>
      <c r="N36" s="3" t="s">
        <v>35</v>
      </c>
      <c r="O36" s="3" t="s">
        <v>35</v>
      </c>
      <c r="P36" s="3" t="s">
        <v>35</v>
      </c>
      <c r="Q36" s="3" t="s">
        <v>32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130</v>
      </c>
      <c r="C37" s="3" t="s">
        <v>131</v>
      </c>
      <c r="D37" s="3" t="s">
        <v>35</v>
      </c>
      <c r="E37" s="3" t="s">
        <v>35</v>
      </c>
      <c r="F37" s="3" t="s">
        <v>35</v>
      </c>
      <c r="G37" s="3" t="s">
        <v>35</v>
      </c>
      <c r="H37" s="3" t="s">
        <v>35</v>
      </c>
      <c r="I37" s="3" t="s">
        <v>35</v>
      </c>
      <c r="J37" s="3" t="s">
        <v>35</v>
      </c>
      <c r="K37" s="3" t="s">
        <v>35</v>
      </c>
      <c r="L37" s="3" t="s">
        <v>35</v>
      </c>
      <c r="M37" s="3" t="s">
        <v>35</v>
      </c>
      <c r="N37" s="3" t="s">
        <v>35</v>
      </c>
      <c r="O37" s="3" t="s">
        <v>35</v>
      </c>
      <c r="P37" s="3" t="s">
        <v>35</v>
      </c>
      <c r="Q37" s="3" t="s">
        <v>35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132</v>
      </c>
      <c r="C38" s="3" t="s">
        <v>133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35</v>
      </c>
      <c r="N38" s="3" t="s">
        <v>35</v>
      </c>
      <c r="O38" s="3" t="s">
        <v>35</v>
      </c>
      <c r="P38" s="3" t="s">
        <v>35</v>
      </c>
      <c r="Q38" s="3" t="s">
        <v>35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134</v>
      </c>
      <c r="C39" s="3" t="s">
        <v>135</v>
      </c>
      <c r="D39" s="3" t="s">
        <v>35</v>
      </c>
      <c r="E39" s="3" t="s">
        <v>35</v>
      </c>
      <c r="F39" s="3" t="s">
        <v>35</v>
      </c>
      <c r="G39" s="3" t="s">
        <v>35</v>
      </c>
      <c r="H39" s="3" t="s">
        <v>35</v>
      </c>
      <c r="I39" s="3" t="s">
        <v>35</v>
      </c>
      <c r="J39" s="3" t="s">
        <v>35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  <c r="P39" s="3" t="s">
        <v>35</v>
      </c>
      <c r="Q39" s="3" t="s">
        <v>35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136</v>
      </c>
      <c r="C40" s="3" t="s">
        <v>137</v>
      </c>
      <c r="D40" s="3" t="s">
        <v>35</v>
      </c>
      <c r="E40" s="3" t="s">
        <v>35</v>
      </c>
      <c r="F40" s="3" t="s">
        <v>35</v>
      </c>
      <c r="G40" s="3" t="s">
        <v>35</v>
      </c>
      <c r="H40" s="3" t="s">
        <v>35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  <c r="P40" s="3" t="s">
        <v>35</v>
      </c>
      <c r="Q40" s="3" t="s">
        <v>35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138</v>
      </c>
      <c r="C41" s="3" t="s">
        <v>139</v>
      </c>
      <c r="D41" s="3" t="s">
        <v>35</v>
      </c>
      <c r="E41" s="3" t="s">
        <v>35</v>
      </c>
      <c r="F41" s="3" t="s">
        <v>35</v>
      </c>
      <c r="G41" s="3" t="s">
        <v>35</v>
      </c>
      <c r="H41" s="3" t="s">
        <v>35</v>
      </c>
      <c r="I41" s="3" t="s">
        <v>35</v>
      </c>
      <c r="J41" s="3" t="s">
        <v>35</v>
      </c>
      <c r="K41" s="3" t="s">
        <v>35</v>
      </c>
      <c r="L41" s="3" t="s">
        <v>35</v>
      </c>
      <c r="M41" s="3" t="s">
        <v>35</v>
      </c>
      <c r="N41" s="3" t="s">
        <v>35</v>
      </c>
      <c r="O41" s="3" t="s">
        <v>35</v>
      </c>
      <c r="P41" s="3" t="s">
        <v>35</v>
      </c>
      <c r="Q41" s="3" t="s">
        <v>35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140</v>
      </c>
      <c r="C42" s="3" t="s">
        <v>141</v>
      </c>
      <c r="D42" s="3" t="s">
        <v>35</v>
      </c>
      <c r="E42" s="3" t="s">
        <v>35</v>
      </c>
      <c r="F42" s="3" t="s">
        <v>35</v>
      </c>
      <c r="G42" s="3" t="s">
        <v>35</v>
      </c>
      <c r="H42" s="3" t="s">
        <v>35</v>
      </c>
      <c r="I42" s="3" t="s">
        <v>35</v>
      </c>
      <c r="J42" s="3" t="s">
        <v>35</v>
      </c>
      <c r="K42" s="3" t="s">
        <v>35</v>
      </c>
      <c r="L42" s="3" t="s">
        <v>35</v>
      </c>
      <c r="M42" s="3" t="s">
        <v>35</v>
      </c>
      <c r="N42" s="3" t="s">
        <v>35</v>
      </c>
      <c r="O42" s="3" t="s">
        <v>35</v>
      </c>
      <c r="P42" s="3" t="s">
        <v>35</v>
      </c>
      <c r="Q42" s="3" t="s">
        <v>32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142</v>
      </c>
      <c r="C43" s="3" t="s">
        <v>143</v>
      </c>
      <c r="D43" s="3" t="s">
        <v>35</v>
      </c>
      <c r="E43" s="3" t="s">
        <v>35</v>
      </c>
      <c r="F43" s="3" t="s">
        <v>35</v>
      </c>
      <c r="G43" s="3" t="s">
        <v>35</v>
      </c>
      <c r="H43" s="3" t="s">
        <v>35</v>
      </c>
      <c r="I43" s="3" t="s">
        <v>35</v>
      </c>
      <c r="J43" s="3" t="s">
        <v>35</v>
      </c>
      <c r="K43" s="3" t="s">
        <v>35</v>
      </c>
      <c r="L43" s="3" t="s">
        <v>35</v>
      </c>
      <c r="M43" s="3" t="s">
        <v>35</v>
      </c>
      <c r="N43" s="3" t="s">
        <v>35</v>
      </c>
      <c r="O43" s="3" t="s">
        <v>35</v>
      </c>
      <c r="P43" s="3" t="s">
        <v>35</v>
      </c>
      <c r="Q43" s="3" t="s">
        <v>35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144</v>
      </c>
      <c r="C44" s="3" t="s">
        <v>145</v>
      </c>
      <c r="D44" s="3" t="s">
        <v>35</v>
      </c>
      <c r="E44" s="3" t="s">
        <v>35</v>
      </c>
      <c r="F44" s="3" t="s">
        <v>35</v>
      </c>
      <c r="G44" s="3" t="s">
        <v>35</v>
      </c>
      <c r="H44" s="3" t="s">
        <v>35</v>
      </c>
      <c r="I44" s="3" t="s">
        <v>35</v>
      </c>
      <c r="J44" s="3" t="s">
        <v>35</v>
      </c>
      <c r="K44" s="3" t="s">
        <v>35</v>
      </c>
      <c r="L44" s="3" t="s">
        <v>35</v>
      </c>
      <c r="M44" s="3" t="s">
        <v>35</v>
      </c>
      <c r="N44" s="3" t="s">
        <v>35</v>
      </c>
      <c r="O44" s="3" t="s">
        <v>35</v>
      </c>
      <c r="P44" s="3" t="s">
        <v>35</v>
      </c>
      <c r="Q44" s="3" t="s">
        <v>35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146</v>
      </c>
      <c r="C45" s="3" t="s">
        <v>147</v>
      </c>
      <c r="D45" s="3" t="s">
        <v>35</v>
      </c>
      <c r="E45" s="3" t="s">
        <v>35</v>
      </c>
      <c r="F45" s="3" t="s">
        <v>35</v>
      </c>
      <c r="G45" s="3" t="s">
        <v>35</v>
      </c>
      <c r="H45" s="3" t="s">
        <v>35</v>
      </c>
      <c r="I45" s="3" t="s">
        <v>35</v>
      </c>
      <c r="J45" s="3" t="s">
        <v>35</v>
      </c>
      <c r="K45" s="3" t="s">
        <v>35</v>
      </c>
      <c r="L45" s="3" t="s">
        <v>35</v>
      </c>
      <c r="M45" s="3" t="s">
        <v>35</v>
      </c>
      <c r="N45" s="3" t="s">
        <v>35</v>
      </c>
      <c r="O45" s="3" t="s">
        <v>35</v>
      </c>
      <c r="P45" s="3" t="s">
        <v>35</v>
      </c>
      <c r="Q45" s="3" t="s">
        <v>35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148</v>
      </c>
      <c r="C46" s="3" t="s">
        <v>149</v>
      </c>
      <c r="D46" s="3" t="s">
        <v>35</v>
      </c>
      <c r="E46" s="3" t="s">
        <v>35</v>
      </c>
      <c r="F46" s="3" t="s">
        <v>35</v>
      </c>
      <c r="G46" s="3" t="s">
        <v>35</v>
      </c>
      <c r="H46" s="3" t="s">
        <v>35</v>
      </c>
      <c r="I46" s="3" t="s">
        <v>35</v>
      </c>
      <c r="J46" s="3" t="s">
        <v>35</v>
      </c>
      <c r="K46" s="3" t="s">
        <v>35</v>
      </c>
      <c r="L46" s="3" t="s">
        <v>35</v>
      </c>
      <c r="M46" s="3" t="s">
        <v>35</v>
      </c>
      <c r="N46" s="3" t="s">
        <v>35</v>
      </c>
      <c r="O46" s="3" t="s">
        <v>35</v>
      </c>
      <c r="P46" s="3" t="s">
        <v>35</v>
      </c>
      <c r="Q46" s="3" t="s">
        <v>35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150</v>
      </c>
      <c r="C47" s="3" t="s">
        <v>151</v>
      </c>
      <c r="D47" s="3" t="s">
        <v>35</v>
      </c>
      <c r="E47" s="3" t="s">
        <v>35</v>
      </c>
      <c r="F47" s="3" t="s">
        <v>35</v>
      </c>
      <c r="G47" s="3" t="s">
        <v>35</v>
      </c>
      <c r="H47" s="3" t="s">
        <v>35</v>
      </c>
      <c r="I47" s="3" t="s">
        <v>35</v>
      </c>
      <c r="J47" s="3" t="s">
        <v>35</v>
      </c>
      <c r="K47" s="3" t="s">
        <v>35</v>
      </c>
      <c r="L47" s="3" t="s">
        <v>35</v>
      </c>
      <c r="M47" s="3" t="s">
        <v>35</v>
      </c>
      <c r="N47" s="3" t="s">
        <v>35</v>
      </c>
      <c r="O47" s="3" t="s">
        <v>35</v>
      </c>
      <c r="P47" s="3" t="s">
        <v>35</v>
      </c>
      <c r="Q47" s="3" t="s">
        <v>35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152</v>
      </c>
      <c r="C48" s="3" t="s">
        <v>153</v>
      </c>
      <c r="D48" s="3" t="s">
        <v>35</v>
      </c>
      <c r="E48" s="3" t="s">
        <v>35</v>
      </c>
      <c r="F48" s="3" t="s">
        <v>35</v>
      </c>
      <c r="G48" s="3" t="s">
        <v>35</v>
      </c>
      <c r="H48" s="3" t="s">
        <v>35</v>
      </c>
      <c r="I48" s="3" t="s">
        <v>35</v>
      </c>
      <c r="J48" s="3" t="s">
        <v>35</v>
      </c>
      <c r="K48" s="3" t="s">
        <v>35</v>
      </c>
      <c r="L48" s="3" t="s">
        <v>35</v>
      </c>
      <c r="M48" s="3" t="s">
        <v>35</v>
      </c>
      <c r="N48" s="3" t="s">
        <v>35</v>
      </c>
      <c r="O48" s="3" t="s">
        <v>35</v>
      </c>
      <c r="P48" s="3" t="s">
        <v>35</v>
      </c>
      <c r="Q48" s="3" t="s">
        <v>35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154</v>
      </c>
      <c r="C49" s="3" t="s">
        <v>155</v>
      </c>
      <c r="D49" s="3" t="s">
        <v>35</v>
      </c>
      <c r="E49" s="3" t="s">
        <v>35</v>
      </c>
      <c r="F49" s="3" t="s">
        <v>35</v>
      </c>
      <c r="G49" s="3" t="s">
        <v>35</v>
      </c>
      <c r="H49" s="3" t="s">
        <v>35</v>
      </c>
      <c r="I49" s="3" t="s">
        <v>35</v>
      </c>
      <c r="J49" s="3" t="s">
        <v>35</v>
      </c>
      <c r="K49" s="3" t="s">
        <v>35</v>
      </c>
      <c r="L49" s="3" t="s">
        <v>35</v>
      </c>
      <c r="M49" s="3" t="s">
        <v>35</v>
      </c>
      <c r="N49" s="3" t="s">
        <v>35</v>
      </c>
      <c r="O49" s="3" t="s">
        <v>35</v>
      </c>
      <c r="P49" s="3" t="s">
        <v>35</v>
      </c>
      <c r="Q49" s="3" t="s">
        <v>35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156</v>
      </c>
      <c r="C50" s="3" t="s">
        <v>157</v>
      </c>
      <c r="D50" s="3" t="s">
        <v>35</v>
      </c>
      <c r="E50" s="3" t="s">
        <v>35</v>
      </c>
      <c r="F50" s="3" t="s">
        <v>35</v>
      </c>
      <c r="G50" s="3" t="s">
        <v>35</v>
      </c>
      <c r="H50" s="3" t="s">
        <v>35</v>
      </c>
      <c r="I50" s="3" t="s">
        <v>35</v>
      </c>
      <c r="J50" s="3" t="s">
        <v>35</v>
      </c>
      <c r="K50" s="3" t="s">
        <v>35</v>
      </c>
      <c r="L50" s="3" t="s">
        <v>35</v>
      </c>
      <c r="M50" s="3" t="s">
        <v>35</v>
      </c>
      <c r="N50" s="3" t="s">
        <v>35</v>
      </c>
      <c r="O50" s="3" t="s">
        <v>35</v>
      </c>
      <c r="P50" s="3" t="s">
        <v>35</v>
      </c>
      <c r="Q50" s="3" t="s">
        <v>35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158</v>
      </c>
      <c r="C51" s="3" t="s">
        <v>159</v>
      </c>
      <c r="D51" s="3" t="s">
        <v>35</v>
      </c>
      <c r="E51" s="3" t="s">
        <v>35</v>
      </c>
      <c r="F51" s="3" t="s">
        <v>35</v>
      </c>
      <c r="G51" s="3" t="s">
        <v>35</v>
      </c>
      <c r="H51" s="3" t="s">
        <v>35</v>
      </c>
      <c r="I51" s="3" t="s">
        <v>35</v>
      </c>
      <c r="J51" s="3" t="s">
        <v>35</v>
      </c>
      <c r="K51" s="3" t="s">
        <v>35</v>
      </c>
      <c r="L51" s="3" t="s">
        <v>35</v>
      </c>
      <c r="M51" s="3" t="s">
        <v>35</v>
      </c>
      <c r="N51" s="3" t="s">
        <v>35</v>
      </c>
      <c r="O51" s="3" t="s">
        <v>35</v>
      </c>
      <c r="P51" s="3" t="s">
        <v>35</v>
      </c>
      <c r="Q51" s="3" t="s">
        <v>35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160</v>
      </c>
      <c r="C52" s="3" t="s">
        <v>161</v>
      </c>
      <c r="D52" s="3" t="s">
        <v>35</v>
      </c>
      <c r="E52" s="3" t="s">
        <v>35</v>
      </c>
      <c r="F52" s="3" t="s">
        <v>35</v>
      </c>
      <c r="G52" s="3" t="s">
        <v>35</v>
      </c>
      <c r="H52" s="3" t="s">
        <v>35</v>
      </c>
      <c r="I52" s="3" t="s">
        <v>35</v>
      </c>
      <c r="J52" s="3" t="s">
        <v>35</v>
      </c>
      <c r="K52" s="3" t="s">
        <v>35</v>
      </c>
      <c r="L52" s="3" t="s">
        <v>35</v>
      </c>
      <c r="M52" s="3" t="s">
        <v>35</v>
      </c>
      <c r="N52" s="3" t="s">
        <v>35</v>
      </c>
      <c r="O52" s="3" t="s">
        <v>35</v>
      </c>
      <c r="P52" s="3" t="s">
        <v>35</v>
      </c>
      <c r="Q52" s="3" t="s">
        <v>35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9" spans="2:19" ht="12.75">
      <c r="B59" s="1" t="s">
        <v>0</v>
      </c>
      <c r="C59" s="1" t="s">
        <v>1</v>
      </c>
      <c r="D59" s="1" t="s">
        <v>162</v>
      </c>
      <c r="E59" s="1" t="s">
        <v>163</v>
      </c>
      <c r="F59" s="1" t="s">
        <v>164</v>
      </c>
      <c r="G59" s="1" t="s">
        <v>165</v>
      </c>
      <c r="H59" s="1" t="s">
        <v>166</v>
      </c>
      <c r="I59" s="1" t="s">
        <v>167</v>
      </c>
      <c r="J59" s="1" t="s">
        <v>168</v>
      </c>
      <c r="K59" s="1" t="s">
        <v>169</v>
      </c>
      <c r="L59" s="1" t="s">
        <v>170</v>
      </c>
      <c r="M59" s="1" t="s">
        <v>5</v>
      </c>
      <c r="N59" s="1" t="s">
        <v>171</v>
      </c>
      <c r="O59" s="1" t="s">
        <v>15</v>
      </c>
      <c r="P59" s="1" t="s">
        <v>10</v>
      </c>
      <c r="Q59" s="1" t="s">
        <v>172</v>
      </c>
      <c r="R59" s="1" t="s">
        <v>9</v>
      </c>
      <c r="S59" s="1" t="s">
        <v>173</v>
      </c>
    </row>
    <row r="60" spans="2:19" ht="12.75">
      <c r="B60" s="3" t="s">
        <v>100</v>
      </c>
      <c r="C60" s="3" t="s">
        <v>101</v>
      </c>
      <c r="D60" s="3" t="s">
        <v>86</v>
      </c>
      <c r="E60" s="3" t="s">
        <v>35</v>
      </c>
      <c r="F60" s="3" t="s">
        <v>35</v>
      </c>
      <c r="G60" s="3" t="s">
        <v>35</v>
      </c>
      <c r="H60" s="3" t="s">
        <v>35</v>
      </c>
      <c r="I60" s="3" t="s">
        <v>32</v>
      </c>
      <c r="J60" s="3" t="s">
        <v>81</v>
      </c>
      <c r="K60" s="3" t="s">
        <v>31</v>
      </c>
      <c r="L60" s="3" t="s">
        <v>32</v>
      </c>
      <c r="M60" s="3" t="s">
        <v>74</v>
      </c>
      <c r="N60" s="3" t="s">
        <v>27</v>
      </c>
      <c r="O60" s="3" t="s">
        <v>32</v>
      </c>
      <c r="P60" s="3" t="s">
        <v>60</v>
      </c>
      <c r="Q60" s="3" t="s">
        <v>52</v>
      </c>
      <c r="R60" s="3" t="s">
        <v>32</v>
      </c>
      <c r="S60" s="4">
        <f>(O60*9)/(K60+0.33*L60)</f>
        <v>0</v>
      </c>
    </row>
    <row r="61" spans="2:19" ht="12.75">
      <c r="B61" s="3" t="s">
        <v>102</v>
      </c>
      <c r="C61" s="3" t="s">
        <v>103</v>
      </c>
      <c r="D61" s="3" t="s">
        <v>60</v>
      </c>
      <c r="E61" s="3" t="s">
        <v>60</v>
      </c>
      <c r="F61" s="3" t="s">
        <v>32</v>
      </c>
      <c r="G61" s="3" t="s">
        <v>35</v>
      </c>
      <c r="H61" s="3" t="s">
        <v>27</v>
      </c>
      <c r="I61" s="3" t="s">
        <v>32</v>
      </c>
      <c r="J61" s="3" t="s">
        <v>35</v>
      </c>
      <c r="K61" s="3" t="s">
        <v>38</v>
      </c>
      <c r="L61" s="3" t="s">
        <v>27</v>
      </c>
      <c r="M61" s="3" t="s">
        <v>50</v>
      </c>
      <c r="N61" s="3" t="s">
        <v>59</v>
      </c>
      <c r="O61" s="3" t="s">
        <v>74</v>
      </c>
      <c r="P61" s="3" t="s">
        <v>81</v>
      </c>
      <c r="Q61" s="3" t="s">
        <v>51</v>
      </c>
      <c r="R61" s="3" t="s">
        <v>27</v>
      </c>
      <c r="S61" s="4">
        <f>(O61*9)/(K61+0.33*L61)</f>
        <v>0</v>
      </c>
    </row>
    <row r="62" spans="2:19" ht="12.75">
      <c r="B62" s="3" t="s">
        <v>104</v>
      </c>
      <c r="C62" s="3" t="s">
        <v>105</v>
      </c>
      <c r="D62" s="3" t="s">
        <v>35</v>
      </c>
      <c r="E62" s="3" t="s">
        <v>35</v>
      </c>
      <c r="F62" s="3" t="s">
        <v>35</v>
      </c>
      <c r="G62" s="3" t="s">
        <v>35</v>
      </c>
      <c r="H62" s="3" t="s">
        <v>35</v>
      </c>
      <c r="I62" s="3" t="s">
        <v>35</v>
      </c>
      <c r="J62" s="3" t="s">
        <v>35</v>
      </c>
      <c r="K62" s="3" t="s">
        <v>35</v>
      </c>
      <c r="L62" s="3" t="s">
        <v>35</v>
      </c>
      <c r="M62" s="3" t="s">
        <v>35</v>
      </c>
      <c r="N62" s="3" t="s">
        <v>35</v>
      </c>
      <c r="O62" s="3" t="s">
        <v>35</v>
      </c>
      <c r="P62" s="3" t="s">
        <v>35</v>
      </c>
      <c r="Q62" s="3" t="s">
        <v>35</v>
      </c>
      <c r="R62" s="3" t="s">
        <v>35</v>
      </c>
      <c r="S62" s="4">
        <f>(O62*9)/(K62+0.33*L62)</f>
        <v>0</v>
      </c>
    </row>
    <row r="63" spans="2:19" ht="12.75">
      <c r="B63" s="3" t="s">
        <v>106</v>
      </c>
      <c r="C63" s="3" t="s">
        <v>107</v>
      </c>
      <c r="D63" s="3" t="s">
        <v>35</v>
      </c>
      <c r="E63" s="3" t="s">
        <v>35</v>
      </c>
      <c r="F63" s="3" t="s">
        <v>35</v>
      </c>
      <c r="G63" s="3" t="s">
        <v>35</v>
      </c>
      <c r="H63" s="3" t="s">
        <v>35</v>
      </c>
      <c r="I63" s="3" t="s">
        <v>35</v>
      </c>
      <c r="J63" s="3" t="s">
        <v>35</v>
      </c>
      <c r="K63" s="3" t="s">
        <v>35</v>
      </c>
      <c r="L63" s="3" t="s">
        <v>35</v>
      </c>
      <c r="M63" s="3" t="s">
        <v>35</v>
      </c>
      <c r="N63" s="3" t="s">
        <v>35</v>
      </c>
      <c r="O63" s="3" t="s">
        <v>35</v>
      </c>
      <c r="P63" s="3" t="s">
        <v>35</v>
      </c>
      <c r="Q63" s="3" t="s">
        <v>35</v>
      </c>
      <c r="R63" s="3" t="s">
        <v>35</v>
      </c>
      <c r="S63" s="4">
        <f>(O63*9)/(K63+0.33*L63)</f>
        <v>0</v>
      </c>
    </row>
    <row r="64" spans="2:19" ht="12.75">
      <c r="B64" s="3" t="s">
        <v>108</v>
      </c>
      <c r="C64" s="3" t="s">
        <v>109</v>
      </c>
      <c r="D64" s="3" t="s">
        <v>32</v>
      </c>
      <c r="E64" s="3" t="s">
        <v>35</v>
      </c>
      <c r="F64" s="3" t="s">
        <v>35</v>
      </c>
      <c r="G64" s="3" t="s">
        <v>35</v>
      </c>
      <c r="H64" s="3" t="s">
        <v>32</v>
      </c>
      <c r="I64" s="3" t="s">
        <v>35</v>
      </c>
      <c r="J64" s="3" t="s">
        <v>35</v>
      </c>
      <c r="K64" s="3" t="s">
        <v>32</v>
      </c>
      <c r="L64" s="3" t="s">
        <v>27</v>
      </c>
      <c r="M64" s="3" t="s">
        <v>27</v>
      </c>
      <c r="N64" s="3" t="s">
        <v>32</v>
      </c>
      <c r="O64" s="3" t="s">
        <v>32</v>
      </c>
      <c r="P64" s="3" t="s">
        <v>35</v>
      </c>
      <c r="Q64" s="3" t="s">
        <v>32</v>
      </c>
      <c r="R64" s="3" t="s">
        <v>35</v>
      </c>
      <c r="S64" s="4">
        <f>(O64*9)/(K64+0.33*L64)</f>
        <v>0</v>
      </c>
    </row>
    <row r="65" spans="2:19" ht="12.75">
      <c r="B65" s="3" t="s">
        <v>110</v>
      </c>
      <c r="C65" s="3" t="s">
        <v>111</v>
      </c>
      <c r="D65" s="3" t="s">
        <v>35</v>
      </c>
      <c r="E65" s="3" t="s">
        <v>35</v>
      </c>
      <c r="F65" s="3" t="s">
        <v>35</v>
      </c>
      <c r="G65" s="3" t="s">
        <v>35</v>
      </c>
      <c r="H65" s="3" t="s">
        <v>35</v>
      </c>
      <c r="I65" s="3" t="s">
        <v>35</v>
      </c>
      <c r="J65" s="3" t="s">
        <v>35</v>
      </c>
      <c r="K65" s="3" t="s">
        <v>35</v>
      </c>
      <c r="L65" s="3" t="s">
        <v>35</v>
      </c>
      <c r="M65" s="3" t="s">
        <v>35</v>
      </c>
      <c r="N65" s="3" t="s">
        <v>35</v>
      </c>
      <c r="O65" s="3" t="s">
        <v>35</v>
      </c>
      <c r="P65" s="3" t="s">
        <v>35</v>
      </c>
      <c r="Q65" s="3" t="s">
        <v>35</v>
      </c>
      <c r="R65" s="3" t="s">
        <v>35</v>
      </c>
      <c r="S65" s="4">
        <f>(O65*9)/(K65+0.33*L65)</f>
        <v>0</v>
      </c>
    </row>
    <row r="66" spans="2:19" ht="12.75">
      <c r="B66" s="3" t="s">
        <v>112</v>
      </c>
      <c r="C66" s="3" t="s">
        <v>113</v>
      </c>
      <c r="D66" s="3" t="s">
        <v>35</v>
      </c>
      <c r="E66" s="3" t="s">
        <v>35</v>
      </c>
      <c r="F66" s="3" t="s">
        <v>35</v>
      </c>
      <c r="G66" s="3" t="s">
        <v>35</v>
      </c>
      <c r="H66" s="3" t="s">
        <v>35</v>
      </c>
      <c r="I66" s="3" t="s">
        <v>35</v>
      </c>
      <c r="J66" s="3" t="s">
        <v>35</v>
      </c>
      <c r="K66" s="3" t="s">
        <v>35</v>
      </c>
      <c r="L66" s="3" t="s">
        <v>35</v>
      </c>
      <c r="M66" s="3" t="s">
        <v>35</v>
      </c>
      <c r="N66" s="3" t="s">
        <v>35</v>
      </c>
      <c r="O66" s="3" t="s">
        <v>35</v>
      </c>
      <c r="P66" s="3" t="s">
        <v>35</v>
      </c>
      <c r="Q66" s="3" t="s">
        <v>35</v>
      </c>
      <c r="R66" s="3" t="s">
        <v>35</v>
      </c>
      <c r="S66" s="4">
        <f>(O66*9)/(K66+0.33*L66)</f>
        <v>0</v>
      </c>
    </row>
    <row r="67" spans="2:19" ht="12.75">
      <c r="B67" s="3" t="s">
        <v>114</v>
      </c>
      <c r="C67" s="3" t="s">
        <v>115</v>
      </c>
      <c r="D67" s="3" t="s">
        <v>42</v>
      </c>
      <c r="E67" s="3" t="s">
        <v>35</v>
      </c>
      <c r="F67" s="3" t="s">
        <v>35</v>
      </c>
      <c r="G67" s="3" t="s">
        <v>35</v>
      </c>
      <c r="H67" s="3" t="s">
        <v>60</v>
      </c>
      <c r="I67" s="3" t="s">
        <v>35</v>
      </c>
      <c r="J67" s="3" t="s">
        <v>35</v>
      </c>
      <c r="K67" s="3" t="s">
        <v>81</v>
      </c>
      <c r="L67" s="3" t="s">
        <v>35</v>
      </c>
      <c r="M67" s="3" t="s">
        <v>35</v>
      </c>
      <c r="N67" s="3" t="s">
        <v>35</v>
      </c>
      <c r="O67" s="3" t="s">
        <v>35</v>
      </c>
      <c r="P67" s="3" t="s">
        <v>53</v>
      </c>
      <c r="Q67" s="3" t="s">
        <v>59</v>
      </c>
      <c r="R67" s="3" t="s">
        <v>35</v>
      </c>
      <c r="S67" s="4">
        <f>(O67*9)/(K67+0.33*L67)</f>
        <v>0</v>
      </c>
    </row>
    <row r="68" spans="2:19" ht="12.75">
      <c r="B68" s="3" t="s">
        <v>116</v>
      </c>
      <c r="C68" s="3" t="s">
        <v>117</v>
      </c>
      <c r="D68" s="3" t="s">
        <v>74</v>
      </c>
      <c r="E68" s="3" t="s">
        <v>74</v>
      </c>
      <c r="F68" s="3" t="s">
        <v>27</v>
      </c>
      <c r="G68" s="3" t="s">
        <v>35</v>
      </c>
      <c r="H68" s="3" t="s">
        <v>53</v>
      </c>
      <c r="I68" s="3" t="s">
        <v>35</v>
      </c>
      <c r="J68" s="3" t="s">
        <v>35</v>
      </c>
      <c r="K68" s="3" t="s">
        <v>174</v>
      </c>
      <c r="L68" s="3" t="s">
        <v>27</v>
      </c>
      <c r="M68" s="3" t="s">
        <v>54</v>
      </c>
      <c r="N68" s="3" t="s">
        <v>40</v>
      </c>
      <c r="O68" s="3" t="s">
        <v>40</v>
      </c>
      <c r="P68" s="3" t="s">
        <v>31</v>
      </c>
      <c r="Q68" s="3" t="s">
        <v>175</v>
      </c>
      <c r="R68" s="3" t="s">
        <v>74</v>
      </c>
      <c r="S68" s="4">
        <f>(O68*9)/(K68+0.33*L68)</f>
        <v>0</v>
      </c>
    </row>
    <row r="69" spans="2:19" ht="12.75">
      <c r="B69" s="3" t="s">
        <v>118</v>
      </c>
      <c r="C69" s="3" t="s">
        <v>119</v>
      </c>
      <c r="D69" s="3" t="s">
        <v>27</v>
      </c>
      <c r="E69" s="3" t="s">
        <v>35</v>
      </c>
      <c r="F69" s="3" t="s">
        <v>35</v>
      </c>
      <c r="G69" s="3" t="s">
        <v>35</v>
      </c>
      <c r="H69" s="3" t="s">
        <v>35</v>
      </c>
      <c r="I69" s="3" t="s">
        <v>35</v>
      </c>
      <c r="J69" s="3" t="s">
        <v>35</v>
      </c>
      <c r="K69" s="3" t="s">
        <v>27</v>
      </c>
      <c r="L69" s="3" t="s">
        <v>32</v>
      </c>
      <c r="M69" s="3" t="s">
        <v>27</v>
      </c>
      <c r="N69" s="3" t="s">
        <v>35</v>
      </c>
      <c r="O69" s="3" t="s">
        <v>35</v>
      </c>
      <c r="P69" s="3" t="s">
        <v>35</v>
      </c>
      <c r="Q69" s="3" t="s">
        <v>27</v>
      </c>
      <c r="R69" s="3" t="s">
        <v>35</v>
      </c>
      <c r="S69" s="4">
        <f>(O69*9)/(K69+0.33*L69)</f>
        <v>0</v>
      </c>
    </row>
    <row r="70" spans="2:19" ht="12.75">
      <c r="B70" s="3" t="s">
        <v>120</v>
      </c>
      <c r="C70" s="3" t="s">
        <v>121</v>
      </c>
      <c r="D70" s="3" t="s">
        <v>35</v>
      </c>
      <c r="E70" s="3" t="s">
        <v>35</v>
      </c>
      <c r="F70" s="3" t="s">
        <v>35</v>
      </c>
      <c r="G70" s="3" t="s">
        <v>35</v>
      </c>
      <c r="H70" s="3" t="s">
        <v>35</v>
      </c>
      <c r="I70" s="3" t="s">
        <v>35</v>
      </c>
      <c r="J70" s="3" t="s">
        <v>35</v>
      </c>
      <c r="K70" s="3" t="s">
        <v>35</v>
      </c>
      <c r="L70" s="3" t="s">
        <v>35</v>
      </c>
      <c r="M70" s="3" t="s">
        <v>35</v>
      </c>
      <c r="N70" s="3" t="s">
        <v>35</v>
      </c>
      <c r="O70" s="3" t="s">
        <v>35</v>
      </c>
      <c r="P70" s="3" t="s">
        <v>35</v>
      </c>
      <c r="Q70" s="3" t="s">
        <v>35</v>
      </c>
      <c r="R70" s="3" t="s">
        <v>35</v>
      </c>
      <c r="S70" s="4">
        <f>(O70*9)/(K70+0.33*L70)</f>
        <v>0</v>
      </c>
    </row>
    <row r="71" spans="2:19" ht="12.75">
      <c r="B71" s="3" t="s">
        <v>122</v>
      </c>
      <c r="C71" s="3" t="s">
        <v>123</v>
      </c>
      <c r="D71" s="3" t="s">
        <v>35</v>
      </c>
      <c r="E71" s="3" t="s">
        <v>35</v>
      </c>
      <c r="F71" s="3" t="s">
        <v>35</v>
      </c>
      <c r="G71" s="3" t="s">
        <v>35</v>
      </c>
      <c r="H71" s="3" t="s">
        <v>35</v>
      </c>
      <c r="I71" s="3" t="s">
        <v>35</v>
      </c>
      <c r="J71" s="3" t="s">
        <v>35</v>
      </c>
      <c r="K71" s="3" t="s">
        <v>35</v>
      </c>
      <c r="L71" s="3" t="s">
        <v>35</v>
      </c>
      <c r="M71" s="3" t="s">
        <v>35</v>
      </c>
      <c r="N71" s="3" t="s">
        <v>35</v>
      </c>
      <c r="O71" s="3" t="s">
        <v>35</v>
      </c>
      <c r="P71" s="3" t="s">
        <v>35</v>
      </c>
      <c r="Q71" s="3" t="s">
        <v>35</v>
      </c>
      <c r="R71" s="3" t="s">
        <v>35</v>
      </c>
      <c r="S71" s="4">
        <f>(O71*9)/(K71+0.33*L71)</f>
        <v>0</v>
      </c>
    </row>
    <row r="72" spans="2:19" ht="12.75">
      <c r="B72" s="3" t="s">
        <v>124</v>
      </c>
      <c r="C72" s="3" t="s">
        <v>125</v>
      </c>
      <c r="D72" s="3" t="s">
        <v>35</v>
      </c>
      <c r="E72" s="3" t="s">
        <v>35</v>
      </c>
      <c r="F72" s="3" t="s">
        <v>35</v>
      </c>
      <c r="G72" s="3" t="s">
        <v>35</v>
      </c>
      <c r="H72" s="3" t="s">
        <v>35</v>
      </c>
      <c r="I72" s="3" t="s">
        <v>35</v>
      </c>
      <c r="J72" s="3" t="s">
        <v>35</v>
      </c>
      <c r="K72" s="3" t="s">
        <v>35</v>
      </c>
      <c r="L72" s="3" t="s">
        <v>35</v>
      </c>
      <c r="M72" s="3" t="s">
        <v>35</v>
      </c>
      <c r="N72" s="3" t="s">
        <v>35</v>
      </c>
      <c r="O72" s="3" t="s">
        <v>35</v>
      </c>
      <c r="P72" s="3" t="s">
        <v>35</v>
      </c>
      <c r="Q72" s="3" t="s">
        <v>35</v>
      </c>
      <c r="R72" s="3" t="s">
        <v>35</v>
      </c>
      <c r="S72" s="4">
        <f>(O72*9)/(K72+0.33*L72)</f>
        <v>0</v>
      </c>
    </row>
    <row r="73" spans="2:19" ht="12.75">
      <c r="B73" s="3" t="s">
        <v>126</v>
      </c>
      <c r="C73" s="3" t="s">
        <v>127</v>
      </c>
      <c r="D73" s="3" t="s">
        <v>35</v>
      </c>
      <c r="E73" s="3" t="s">
        <v>35</v>
      </c>
      <c r="F73" s="3" t="s">
        <v>35</v>
      </c>
      <c r="G73" s="3" t="s">
        <v>35</v>
      </c>
      <c r="H73" s="3" t="s">
        <v>35</v>
      </c>
      <c r="I73" s="3" t="s">
        <v>35</v>
      </c>
      <c r="J73" s="3" t="s">
        <v>35</v>
      </c>
      <c r="K73" s="3" t="s">
        <v>35</v>
      </c>
      <c r="L73" s="3" t="s">
        <v>35</v>
      </c>
      <c r="M73" s="3" t="s">
        <v>35</v>
      </c>
      <c r="N73" s="3" t="s">
        <v>35</v>
      </c>
      <c r="O73" s="3" t="s">
        <v>35</v>
      </c>
      <c r="P73" s="3" t="s">
        <v>35</v>
      </c>
      <c r="Q73" s="3" t="s">
        <v>35</v>
      </c>
      <c r="R73" s="3" t="s">
        <v>35</v>
      </c>
      <c r="S73" s="4">
        <f>(O73*9)/(K73+0.33*L73)</f>
        <v>0</v>
      </c>
    </row>
    <row r="74" spans="2:19" ht="12.75">
      <c r="B74" s="3" t="s">
        <v>128</v>
      </c>
      <c r="C74" s="3" t="s">
        <v>129</v>
      </c>
      <c r="D74" s="3" t="s">
        <v>42</v>
      </c>
      <c r="E74" s="3" t="s">
        <v>42</v>
      </c>
      <c r="F74" s="3" t="s">
        <v>60</v>
      </c>
      <c r="G74" s="3" t="s">
        <v>32</v>
      </c>
      <c r="H74" s="3" t="s">
        <v>28</v>
      </c>
      <c r="I74" s="3" t="s">
        <v>32</v>
      </c>
      <c r="J74" s="3" t="s">
        <v>35</v>
      </c>
      <c r="K74" s="3" t="s">
        <v>176</v>
      </c>
      <c r="L74" s="3" t="s">
        <v>35</v>
      </c>
      <c r="M74" s="3" t="s">
        <v>21</v>
      </c>
      <c r="N74" s="3" t="s">
        <v>40</v>
      </c>
      <c r="O74" s="3" t="s">
        <v>38</v>
      </c>
      <c r="P74" s="3" t="s">
        <v>28</v>
      </c>
      <c r="Q74" s="3" t="s">
        <v>176</v>
      </c>
      <c r="R74" s="3" t="s">
        <v>58</v>
      </c>
      <c r="S74" s="4">
        <f>(O74*9)/(K74+0.33*L74)</f>
        <v>0</v>
      </c>
    </row>
    <row r="75" spans="2:19" ht="12.75">
      <c r="B75" s="3" t="s">
        <v>130</v>
      </c>
      <c r="C75" s="3" t="s">
        <v>131</v>
      </c>
      <c r="D75" s="3" t="s">
        <v>27</v>
      </c>
      <c r="E75" s="3" t="s">
        <v>35</v>
      </c>
      <c r="F75" s="3" t="s">
        <v>35</v>
      </c>
      <c r="G75" s="3" t="s">
        <v>35</v>
      </c>
      <c r="H75" s="3" t="s">
        <v>35</v>
      </c>
      <c r="I75" s="3" t="s">
        <v>35</v>
      </c>
      <c r="J75" s="3" t="s">
        <v>35</v>
      </c>
      <c r="K75" s="3" t="s">
        <v>53</v>
      </c>
      <c r="L75" s="3" t="s">
        <v>35</v>
      </c>
      <c r="M75" s="3" t="s">
        <v>60</v>
      </c>
      <c r="N75" s="3" t="s">
        <v>35</v>
      </c>
      <c r="O75" s="3" t="s">
        <v>35</v>
      </c>
      <c r="P75" s="3" t="s">
        <v>35</v>
      </c>
      <c r="Q75" s="3" t="s">
        <v>74</v>
      </c>
      <c r="R75" s="3" t="s">
        <v>35</v>
      </c>
      <c r="S75" s="4">
        <f>(O75*9)/(K75+0.33*L75)</f>
        <v>0</v>
      </c>
    </row>
    <row r="76" spans="2:19" ht="12.75">
      <c r="B76" s="3" t="s">
        <v>132</v>
      </c>
      <c r="C76" s="3" t="s">
        <v>133</v>
      </c>
      <c r="D76" s="3" t="s">
        <v>35</v>
      </c>
      <c r="E76" s="3" t="s">
        <v>35</v>
      </c>
      <c r="F76" s="3" t="s">
        <v>35</v>
      </c>
      <c r="G76" s="3" t="s">
        <v>35</v>
      </c>
      <c r="H76" s="3" t="s">
        <v>35</v>
      </c>
      <c r="I76" s="3" t="s">
        <v>35</v>
      </c>
      <c r="J76" s="3" t="s">
        <v>35</v>
      </c>
      <c r="K76" s="3" t="s">
        <v>35</v>
      </c>
      <c r="L76" s="3" t="s">
        <v>35</v>
      </c>
      <c r="M76" s="3" t="s">
        <v>35</v>
      </c>
      <c r="N76" s="3" t="s">
        <v>35</v>
      </c>
      <c r="O76" s="3" t="s">
        <v>35</v>
      </c>
      <c r="P76" s="3" t="s">
        <v>35</v>
      </c>
      <c r="Q76" s="3" t="s">
        <v>35</v>
      </c>
      <c r="R76" s="3" t="s">
        <v>35</v>
      </c>
      <c r="S76" s="4">
        <f>(O76*9)/(K76+0.33*L76)</f>
        <v>0</v>
      </c>
    </row>
    <row r="77" spans="2:19" ht="12.75">
      <c r="B77" s="3" t="s">
        <v>134</v>
      </c>
      <c r="C77" s="3" t="s">
        <v>135</v>
      </c>
      <c r="D77" s="3" t="s">
        <v>27</v>
      </c>
      <c r="E77" s="3" t="s">
        <v>35</v>
      </c>
      <c r="F77" s="3" t="s">
        <v>35</v>
      </c>
      <c r="G77" s="3" t="s">
        <v>35</v>
      </c>
      <c r="H77" s="3" t="s">
        <v>35</v>
      </c>
      <c r="I77" s="3" t="s">
        <v>35</v>
      </c>
      <c r="J77" s="3" t="s">
        <v>35</v>
      </c>
      <c r="K77" s="3" t="s">
        <v>60</v>
      </c>
      <c r="L77" s="3" t="s">
        <v>35</v>
      </c>
      <c r="M77" s="3" t="s">
        <v>35</v>
      </c>
      <c r="N77" s="3" t="s">
        <v>35</v>
      </c>
      <c r="O77" s="3" t="s">
        <v>35</v>
      </c>
      <c r="P77" s="3" t="s">
        <v>32</v>
      </c>
      <c r="Q77" s="3" t="s">
        <v>28</v>
      </c>
      <c r="R77" s="3" t="s">
        <v>35</v>
      </c>
      <c r="S77" s="4">
        <f>(O77*9)/(K77+0.33*L77)</f>
        <v>0</v>
      </c>
    </row>
    <row r="78" spans="2:19" ht="12.75">
      <c r="B78" s="3" t="s">
        <v>136</v>
      </c>
      <c r="C78" s="3" t="s">
        <v>137</v>
      </c>
      <c r="D78" s="3" t="s">
        <v>27</v>
      </c>
      <c r="E78" s="3" t="s">
        <v>35</v>
      </c>
      <c r="F78" s="3" t="s">
        <v>35</v>
      </c>
      <c r="G78" s="3" t="s">
        <v>35</v>
      </c>
      <c r="H78" s="3" t="s">
        <v>35</v>
      </c>
      <c r="I78" s="3" t="s">
        <v>35</v>
      </c>
      <c r="J78" s="3" t="s">
        <v>35</v>
      </c>
      <c r="K78" s="3" t="s">
        <v>53</v>
      </c>
      <c r="L78" s="3" t="s">
        <v>32</v>
      </c>
      <c r="M78" s="3" t="s">
        <v>60</v>
      </c>
      <c r="N78" s="3" t="s">
        <v>32</v>
      </c>
      <c r="O78" s="3" t="s">
        <v>32</v>
      </c>
      <c r="P78" s="3" t="s">
        <v>27</v>
      </c>
      <c r="Q78" s="3" t="s">
        <v>74</v>
      </c>
      <c r="R78" s="3" t="s">
        <v>32</v>
      </c>
      <c r="S78" s="4">
        <f>(O78*9)/(K78+0.33*L78)</f>
        <v>0</v>
      </c>
    </row>
    <row r="79" spans="2:19" ht="12.75">
      <c r="B79" s="3" t="s">
        <v>138</v>
      </c>
      <c r="C79" s="3" t="s">
        <v>139</v>
      </c>
      <c r="D79" s="3" t="s">
        <v>58</v>
      </c>
      <c r="E79" s="3" t="s">
        <v>35</v>
      </c>
      <c r="F79" s="3" t="s">
        <v>35</v>
      </c>
      <c r="G79" s="3" t="s">
        <v>35</v>
      </c>
      <c r="H79" s="3" t="s">
        <v>32</v>
      </c>
      <c r="I79" s="3" t="s">
        <v>35</v>
      </c>
      <c r="J79" s="3" t="s">
        <v>35</v>
      </c>
      <c r="K79" s="3" t="s">
        <v>86</v>
      </c>
      <c r="L79" s="3" t="s">
        <v>35</v>
      </c>
      <c r="M79" s="3" t="s">
        <v>28</v>
      </c>
      <c r="N79" s="3" t="s">
        <v>60</v>
      </c>
      <c r="O79" s="3" t="s">
        <v>27</v>
      </c>
      <c r="P79" s="3" t="s">
        <v>60</v>
      </c>
      <c r="Q79" s="3" t="s">
        <v>86</v>
      </c>
      <c r="R79" s="3" t="s">
        <v>27</v>
      </c>
      <c r="S79" s="4">
        <f>(O79*9)/(K79+0.33*L79)</f>
        <v>0</v>
      </c>
    </row>
    <row r="80" spans="2:19" ht="12.75">
      <c r="B80" s="3" t="s">
        <v>140</v>
      </c>
      <c r="C80" s="3" t="s">
        <v>141</v>
      </c>
      <c r="D80" s="3" t="s">
        <v>28</v>
      </c>
      <c r="E80" s="3" t="s">
        <v>28</v>
      </c>
      <c r="F80" s="3" t="s">
        <v>35</v>
      </c>
      <c r="G80" s="3" t="s">
        <v>35</v>
      </c>
      <c r="H80" s="3" t="s">
        <v>32</v>
      </c>
      <c r="I80" s="3" t="s">
        <v>60</v>
      </c>
      <c r="J80" s="3" t="s">
        <v>35</v>
      </c>
      <c r="K80" s="3" t="s">
        <v>44</v>
      </c>
      <c r="L80" s="3" t="s">
        <v>35</v>
      </c>
      <c r="M80" s="3" t="s">
        <v>177</v>
      </c>
      <c r="N80" s="3" t="s">
        <v>43</v>
      </c>
      <c r="O80" s="3" t="s">
        <v>52</v>
      </c>
      <c r="P80" s="3" t="s">
        <v>42</v>
      </c>
      <c r="Q80" s="3" t="s">
        <v>54</v>
      </c>
      <c r="R80" s="3" t="s">
        <v>27</v>
      </c>
      <c r="S80" s="4">
        <f>(O80*9)/(K80+0.33*L80)</f>
        <v>0</v>
      </c>
    </row>
    <row r="81" spans="2:19" ht="12.75">
      <c r="B81" s="3" t="s">
        <v>142</v>
      </c>
      <c r="C81" s="3" t="s">
        <v>143</v>
      </c>
      <c r="D81" s="3" t="s">
        <v>74</v>
      </c>
      <c r="E81" s="3" t="s">
        <v>74</v>
      </c>
      <c r="F81" s="3" t="s">
        <v>32</v>
      </c>
      <c r="G81" s="3" t="s">
        <v>35</v>
      </c>
      <c r="H81" s="3" t="s">
        <v>60</v>
      </c>
      <c r="I81" s="3" t="s">
        <v>32</v>
      </c>
      <c r="J81" s="3" t="s">
        <v>35</v>
      </c>
      <c r="K81" s="3" t="s">
        <v>24</v>
      </c>
      <c r="L81" s="3" t="s">
        <v>32</v>
      </c>
      <c r="M81" s="3" t="s">
        <v>178</v>
      </c>
      <c r="N81" s="3" t="s">
        <v>31</v>
      </c>
      <c r="O81" s="3" t="s">
        <v>52</v>
      </c>
      <c r="P81" s="3" t="s">
        <v>74</v>
      </c>
      <c r="Q81" s="3" t="s">
        <v>54</v>
      </c>
      <c r="R81" s="3" t="s">
        <v>28</v>
      </c>
      <c r="S81" s="4">
        <f>(O81*9)/(K81+0.33*L81)</f>
        <v>0</v>
      </c>
    </row>
    <row r="82" spans="2:19" ht="12.75">
      <c r="B82" s="3" t="s">
        <v>144</v>
      </c>
      <c r="C82" s="3" t="s">
        <v>145</v>
      </c>
      <c r="D82" s="3" t="s">
        <v>35</v>
      </c>
      <c r="E82" s="3" t="s">
        <v>35</v>
      </c>
      <c r="F82" s="3" t="s">
        <v>35</v>
      </c>
      <c r="G82" s="3" t="s">
        <v>35</v>
      </c>
      <c r="H82" s="3" t="s">
        <v>35</v>
      </c>
      <c r="I82" s="3" t="s">
        <v>35</v>
      </c>
      <c r="J82" s="3" t="s">
        <v>35</v>
      </c>
      <c r="K82" s="3" t="s">
        <v>35</v>
      </c>
      <c r="L82" s="3" t="s">
        <v>35</v>
      </c>
      <c r="M82" s="3" t="s">
        <v>35</v>
      </c>
      <c r="N82" s="3" t="s">
        <v>35</v>
      </c>
      <c r="O82" s="3" t="s">
        <v>35</v>
      </c>
      <c r="P82" s="3" t="s">
        <v>35</v>
      </c>
      <c r="Q82" s="3" t="s">
        <v>35</v>
      </c>
      <c r="R82" s="3" t="s">
        <v>35</v>
      </c>
      <c r="S82" s="4">
        <f>(O82*9)/(K82+0.33*L82)</f>
        <v>0</v>
      </c>
    </row>
    <row r="83" spans="2:19" ht="12.75">
      <c r="B83" s="3" t="s">
        <v>146</v>
      </c>
      <c r="C83" s="3" t="s">
        <v>147</v>
      </c>
      <c r="D83" s="3" t="s">
        <v>35</v>
      </c>
      <c r="E83" s="3" t="s">
        <v>35</v>
      </c>
      <c r="F83" s="3" t="s">
        <v>35</v>
      </c>
      <c r="G83" s="3" t="s">
        <v>35</v>
      </c>
      <c r="H83" s="3" t="s">
        <v>35</v>
      </c>
      <c r="I83" s="3" t="s">
        <v>35</v>
      </c>
      <c r="J83" s="3" t="s">
        <v>35</v>
      </c>
      <c r="K83" s="3" t="s">
        <v>35</v>
      </c>
      <c r="L83" s="3" t="s">
        <v>35</v>
      </c>
      <c r="M83" s="3" t="s">
        <v>35</v>
      </c>
      <c r="N83" s="3" t="s">
        <v>35</v>
      </c>
      <c r="O83" s="3" t="s">
        <v>35</v>
      </c>
      <c r="P83" s="3" t="s">
        <v>35</v>
      </c>
      <c r="Q83" s="3" t="s">
        <v>35</v>
      </c>
      <c r="R83" s="3" t="s">
        <v>35</v>
      </c>
      <c r="S83" s="4">
        <f>(O83*9)/(K83+0.33*L83)</f>
        <v>0</v>
      </c>
    </row>
    <row r="84" spans="2:19" ht="12.75">
      <c r="B84" s="3" t="s">
        <v>148</v>
      </c>
      <c r="C84" s="3" t="s">
        <v>149</v>
      </c>
      <c r="D84" s="3" t="s">
        <v>28</v>
      </c>
      <c r="E84" s="3" t="s">
        <v>35</v>
      </c>
      <c r="F84" s="3" t="s">
        <v>35</v>
      </c>
      <c r="G84" s="3" t="s">
        <v>35</v>
      </c>
      <c r="H84" s="3" t="s">
        <v>35</v>
      </c>
      <c r="I84" s="3" t="s">
        <v>32</v>
      </c>
      <c r="J84" s="3" t="s">
        <v>35</v>
      </c>
      <c r="K84" s="3" t="s">
        <v>42</v>
      </c>
      <c r="L84" s="3" t="s">
        <v>35</v>
      </c>
      <c r="M84" s="3" t="s">
        <v>32</v>
      </c>
      <c r="N84" s="3" t="s">
        <v>32</v>
      </c>
      <c r="O84" s="3" t="s">
        <v>32</v>
      </c>
      <c r="P84" s="3" t="s">
        <v>35</v>
      </c>
      <c r="Q84" s="3" t="s">
        <v>74</v>
      </c>
      <c r="R84" s="3" t="s">
        <v>32</v>
      </c>
      <c r="S84" s="4">
        <f>(O84*9)/(K84+0.33*L84)</f>
        <v>0</v>
      </c>
    </row>
    <row r="85" spans="2:19" ht="12.75">
      <c r="B85" s="3" t="s">
        <v>150</v>
      </c>
      <c r="C85" s="3" t="s">
        <v>151</v>
      </c>
      <c r="D85" s="3" t="s">
        <v>27</v>
      </c>
      <c r="E85" s="3" t="s">
        <v>35</v>
      </c>
      <c r="F85" s="3" t="s">
        <v>35</v>
      </c>
      <c r="G85" s="3" t="s">
        <v>35</v>
      </c>
      <c r="H85" s="3" t="s">
        <v>35</v>
      </c>
      <c r="I85" s="3" t="s">
        <v>35</v>
      </c>
      <c r="J85" s="3" t="s">
        <v>35</v>
      </c>
      <c r="K85" s="3" t="s">
        <v>60</v>
      </c>
      <c r="L85" s="3" t="s">
        <v>27</v>
      </c>
      <c r="M85" s="3" t="s">
        <v>35</v>
      </c>
      <c r="N85" s="3" t="s">
        <v>35</v>
      </c>
      <c r="O85" s="3" t="s">
        <v>35</v>
      </c>
      <c r="P85" s="3" t="s">
        <v>32</v>
      </c>
      <c r="Q85" s="3" t="s">
        <v>53</v>
      </c>
      <c r="R85" s="3" t="s">
        <v>35</v>
      </c>
      <c r="S85" s="4">
        <f>(O85*9)/(K85+0.33*L85)</f>
        <v>0</v>
      </c>
    </row>
    <row r="86" spans="2:19" ht="12.75">
      <c r="B86" s="3" t="s">
        <v>152</v>
      </c>
      <c r="C86" s="3" t="s">
        <v>153</v>
      </c>
      <c r="D86" s="3" t="s">
        <v>35</v>
      </c>
      <c r="E86" s="3" t="s">
        <v>35</v>
      </c>
      <c r="F86" s="3" t="s">
        <v>35</v>
      </c>
      <c r="G86" s="3" t="s">
        <v>35</v>
      </c>
      <c r="H86" s="3" t="s">
        <v>35</v>
      </c>
      <c r="I86" s="3" t="s">
        <v>35</v>
      </c>
      <c r="J86" s="3" t="s">
        <v>35</v>
      </c>
      <c r="K86" s="3" t="s">
        <v>35</v>
      </c>
      <c r="L86" s="3" t="s">
        <v>35</v>
      </c>
      <c r="M86" s="3" t="s">
        <v>35</v>
      </c>
      <c r="N86" s="3" t="s">
        <v>35</v>
      </c>
      <c r="O86" s="3" t="s">
        <v>35</v>
      </c>
      <c r="P86" s="3" t="s">
        <v>35</v>
      </c>
      <c r="Q86" s="3" t="s">
        <v>35</v>
      </c>
      <c r="R86" s="3" t="s">
        <v>35</v>
      </c>
      <c r="S86" s="4">
        <f>(O86*9)/(K86+0.33*L86)</f>
        <v>0</v>
      </c>
    </row>
    <row r="87" spans="2:19" ht="12.75">
      <c r="B87" s="3" t="s">
        <v>154</v>
      </c>
      <c r="C87" s="3" t="s">
        <v>155</v>
      </c>
      <c r="D87" s="3" t="s">
        <v>35</v>
      </c>
      <c r="E87" s="3" t="s">
        <v>35</v>
      </c>
      <c r="F87" s="3" t="s">
        <v>35</v>
      </c>
      <c r="G87" s="3" t="s">
        <v>35</v>
      </c>
      <c r="H87" s="3" t="s">
        <v>35</v>
      </c>
      <c r="I87" s="3" t="s">
        <v>35</v>
      </c>
      <c r="J87" s="3" t="s">
        <v>35</v>
      </c>
      <c r="K87" s="3" t="s">
        <v>35</v>
      </c>
      <c r="L87" s="3" t="s">
        <v>35</v>
      </c>
      <c r="M87" s="3" t="s">
        <v>35</v>
      </c>
      <c r="N87" s="3" t="s">
        <v>35</v>
      </c>
      <c r="O87" s="3" t="s">
        <v>35</v>
      </c>
      <c r="P87" s="3" t="s">
        <v>35</v>
      </c>
      <c r="Q87" s="3" t="s">
        <v>35</v>
      </c>
      <c r="R87" s="3" t="s">
        <v>35</v>
      </c>
      <c r="S87" s="4">
        <f>(O87*9)/(K87+0.33*L87)</f>
        <v>0</v>
      </c>
    </row>
    <row r="88" spans="2:19" ht="12.75">
      <c r="B88" s="3" t="s">
        <v>156</v>
      </c>
      <c r="C88" s="3" t="s">
        <v>157</v>
      </c>
      <c r="D88" s="3" t="s">
        <v>74</v>
      </c>
      <c r="E88" s="3" t="s">
        <v>74</v>
      </c>
      <c r="F88" s="3" t="s">
        <v>53</v>
      </c>
      <c r="G88" s="3" t="s">
        <v>27</v>
      </c>
      <c r="H88" s="3" t="s">
        <v>28</v>
      </c>
      <c r="I88" s="3" t="s">
        <v>32</v>
      </c>
      <c r="J88" s="3" t="s">
        <v>35</v>
      </c>
      <c r="K88" s="3" t="s">
        <v>174</v>
      </c>
      <c r="L88" s="3" t="s">
        <v>35</v>
      </c>
      <c r="M88" s="3" t="s">
        <v>179</v>
      </c>
      <c r="N88" s="3" t="s">
        <v>50</v>
      </c>
      <c r="O88" s="3" t="s">
        <v>29</v>
      </c>
      <c r="P88" s="3" t="s">
        <v>42</v>
      </c>
      <c r="Q88" s="3" t="s">
        <v>180</v>
      </c>
      <c r="R88" s="3" t="s">
        <v>74</v>
      </c>
      <c r="S88" s="4">
        <f>(O88*9)/(K88+0.33*L88)</f>
        <v>0</v>
      </c>
    </row>
    <row r="89" spans="2:19" ht="12.75">
      <c r="B89" s="3" t="s">
        <v>158</v>
      </c>
      <c r="C89" s="3" t="s">
        <v>159</v>
      </c>
      <c r="D89" s="3" t="s">
        <v>35</v>
      </c>
      <c r="E89" s="3" t="s">
        <v>35</v>
      </c>
      <c r="F89" s="3" t="s">
        <v>35</v>
      </c>
      <c r="G89" s="3" t="s">
        <v>35</v>
      </c>
      <c r="H89" s="3" t="s">
        <v>35</v>
      </c>
      <c r="I89" s="3" t="s">
        <v>35</v>
      </c>
      <c r="J89" s="3" t="s">
        <v>35</v>
      </c>
      <c r="K89" s="3" t="s">
        <v>35</v>
      </c>
      <c r="L89" s="3" t="s">
        <v>35</v>
      </c>
      <c r="M89" s="3" t="s">
        <v>35</v>
      </c>
      <c r="N89" s="3" t="s">
        <v>35</v>
      </c>
      <c r="O89" s="3" t="s">
        <v>35</v>
      </c>
      <c r="P89" s="3" t="s">
        <v>35</v>
      </c>
      <c r="Q89" s="3" t="s">
        <v>35</v>
      </c>
      <c r="R89" s="3" t="s">
        <v>35</v>
      </c>
      <c r="S89" s="4">
        <f>(O89*9)/(K89+0.33*L89)</f>
        <v>0</v>
      </c>
    </row>
    <row r="90" spans="2:19" ht="12.75">
      <c r="B90" s="3" t="s">
        <v>160</v>
      </c>
      <c r="C90" s="3" t="s">
        <v>161</v>
      </c>
      <c r="D90" s="3" t="s">
        <v>58</v>
      </c>
      <c r="E90" s="3" t="s">
        <v>35</v>
      </c>
      <c r="F90" s="3" t="s">
        <v>35</v>
      </c>
      <c r="G90" s="3" t="s">
        <v>35</v>
      </c>
      <c r="H90" s="3" t="s">
        <v>35</v>
      </c>
      <c r="I90" s="3" t="s">
        <v>32</v>
      </c>
      <c r="J90" s="3" t="s">
        <v>35</v>
      </c>
      <c r="K90" s="3" t="s">
        <v>52</v>
      </c>
      <c r="L90" s="3" t="s">
        <v>35</v>
      </c>
      <c r="M90" s="3" t="s">
        <v>74</v>
      </c>
      <c r="N90" s="3" t="s">
        <v>53</v>
      </c>
      <c r="O90" s="3" t="s">
        <v>53</v>
      </c>
      <c r="P90" s="3" t="s">
        <v>53</v>
      </c>
      <c r="Q90" s="3" t="s">
        <v>74</v>
      </c>
      <c r="R90" s="3" t="s">
        <v>27</v>
      </c>
      <c r="S90" s="4">
        <f>(O90*9)/(K90+0.33*L90)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